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 RACEDAY CENTRAL\xxx-ONLINE Results\"/>
    </mc:Choice>
  </mc:AlternateContent>
  <xr:revisionPtr revIDLastSave="0" documentId="8_{25BBEFCB-CF0E-4F29-8A96-70852D342D68}" xr6:coauthVersionLast="47" xr6:coauthVersionMax="47" xr10:uidLastSave="{00000000-0000-0000-0000-000000000000}"/>
  <bookViews>
    <workbookView xWindow="11160" yWindow="3060" windowWidth="38310" windowHeight="25455" tabRatio="872" xr2:uid="{00000000-000D-0000-FFFF-FFFF00000000}"/>
  </bookViews>
  <sheets>
    <sheet name="NATIONWIDE BETTING" sheetId="5" r:id="rId1"/>
    <sheet name="PIVOT NAT Bets" sheetId="7" r:id="rId2"/>
  </sheets>
  <externalReferences>
    <externalReference r:id="rId3"/>
  </externalReferences>
  <definedNames>
    <definedName name="_2_3_4_Bet">'[1]Sydney Elite TOP-5 Data'!#REF!</definedName>
    <definedName name="_2_3_4_Profit">'[1]Sydney Elite TOP-5 Data'!#REF!</definedName>
    <definedName name="_2_3_4_ret">'[1]Sydney Elite TOP-5 Data'!#REF!</definedName>
    <definedName name="_xlnm._FilterDatabase" localSheetId="0" hidden="1">'NATIONWIDE BETTING'!$A$6:$M$908</definedName>
    <definedName name="aaaaEND">#REF!</definedName>
    <definedName name="Bank">#REF!</definedName>
    <definedName name="BankTemplateIncludeSlowTracks">#REF!</definedName>
    <definedName name="Best_Odds">'[1]Sydney Elite TOP-5 Data'!$AD$7:$AD$9744</definedName>
    <definedName name="Bottom">#REF!</definedName>
    <definedName name="Combo">'[1]Sydney Elite TOP-5 Data'!#REF!</definedName>
    <definedName name="Combo_BET">'[1]Sydney Elite TOP-5 Data'!#REF!</definedName>
    <definedName name="Combo_Profit">'[1]Sydney Elite TOP-5 Data'!#REF!</definedName>
    <definedName name="Combo_RET">'[1]Sydney Elite TOP-5 Data'!#REF!</definedName>
    <definedName name="Cumul_Uber_Profit">'[1]Sydney Elite TOP-5 Data'!#REF!</definedName>
    <definedName name="D9_">'[1]Sydney Elite TOP-5 Data'!#REF!</definedName>
    <definedName name="D9_Bet">'[1]Sydney Elite TOP-5 Data'!#REF!</definedName>
    <definedName name="D9_Gold">'[1]Sydney Elite TOP-5 Data'!#REF!</definedName>
    <definedName name="D9_Gold_2016_Bet">'[1]Sydney Elite TOP-5 Data'!#REF!</definedName>
    <definedName name="D9_Gold_2016_in_Race">'[1]Sydney Elite TOP-5 Data'!#REF!</definedName>
    <definedName name="D9_Gold_2016_Profit">'[1]Sydney Elite TOP-5 Data'!#REF!</definedName>
    <definedName name="D9_Gold_2016_Ret">'[1]Sydney Elite TOP-5 Data'!#REF!</definedName>
    <definedName name="D9_GOLD_Bet">'[1]Sydney Elite TOP-5 Data'!#REF!</definedName>
    <definedName name="D9_GOLD_Profit">'[1]Sydney Elite TOP-5 Data'!#REF!</definedName>
    <definedName name="D9_GOLD_Ret">'[1]Sydney Elite TOP-5 Data'!#REF!</definedName>
    <definedName name="D9_Hierarchy">'[1]Sydney Elite TOP-5 Data'!#REF!</definedName>
    <definedName name="D9_Profit">'[1]Sydney Elite TOP-5 Data'!#REF!</definedName>
    <definedName name="D9_Ret">'[1]Sydney Elite TOP-5 Data'!#REF!</definedName>
    <definedName name="D9_Special">'[1]Sydney Elite TOP-5 Data'!#REF!</definedName>
    <definedName name="D9_Special_BET">'[1]Sydney Elite TOP-5 Data'!#REF!</definedName>
    <definedName name="D9_Special_PROFIT">'[1]Sydney Elite TOP-5 Data'!#REF!</definedName>
    <definedName name="D9_Special_RET">'[1]Sydney Elite TOP-5 Data'!#REF!</definedName>
    <definedName name="Elite_EW">'[1]Sydney Elite TOP-5 Data'!#REF!</definedName>
    <definedName name="Elite_EW_Bet">'[1]Sydney Elite TOP-5 Data'!#REF!</definedName>
    <definedName name="Elite_EW_Profit">'[1]Sydney Elite TOP-5 Data'!#REF!</definedName>
    <definedName name="Elite_EW_Ret">'[1]Sydney Elite TOP-5 Data'!#REF!</definedName>
    <definedName name="Elite_Top">'[1]Sydney Elite TOP-5 Data'!#REF!</definedName>
    <definedName name="Elite_Top_Bet">'[1]Sydney Elite TOP-5 Data'!#REF!</definedName>
    <definedName name="Elite_Top_Profit">'[1]Sydney Elite TOP-5 Data'!#REF!</definedName>
    <definedName name="Elite_Top_Ret">'[1]Sydney Elite TOP-5 Data'!#REF!</definedName>
    <definedName name="END">#REF!</definedName>
    <definedName name="END_Comparisons">#REF!</definedName>
    <definedName name="END_RACE_BY_RACE">#REF!</definedName>
    <definedName name="ENDtop">#REF!</definedName>
    <definedName name="eRacing_Bet">'[1]Sydney Elite TOP-5 Data'!#REF!</definedName>
    <definedName name="eRacing_Profit">'[1]Sydney Elite TOP-5 Data'!#REF!</definedName>
    <definedName name="eRacing_Ret">'[1]Sydney Elite TOP-5 Data'!#REF!</definedName>
    <definedName name="Fin">'[1]Sydney Elite TOP-5 Data'!$AC$7:$AC$9744</definedName>
    <definedName name="Grade">'[1]Sydney Elite TOP-5 Data'!#REF!</definedName>
    <definedName name="Hot_Gold_Zone_Profit">'[1]Sydney Elite TOP-5 Data'!#REF!</definedName>
    <definedName name="Hot_ZONE_?">'[1]Sydney Elite TOP-5 Data'!#REF!</definedName>
    <definedName name="Hot_Zone_Bet">'[1]Sydney Elite TOP-5 Data'!#REF!</definedName>
    <definedName name="Hot_Zone_Profit">'[1]Sydney Elite TOP-5 Data'!#REF!</definedName>
    <definedName name="Hot_Zone_Ret">'[1]Sydney Elite TOP-5 Data'!#REF!</definedName>
    <definedName name="Hot_Zone_Super_Bet">'[1]Sydney Elite TOP-5 Data'!#REF!</definedName>
    <definedName name="Hot_Zone_Super_Ret">'[1]Sydney Elite TOP-5 Data'!#REF!</definedName>
    <definedName name="Lev_Bet">'[1]Sydney Elite TOP-5 Data'!$AF$7:$AF$9744</definedName>
    <definedName name="Lev_Profit">'[1]Sydney Elite TOP-5 Data'!$AH$7:$AH$9744</definedName>
    <definedName name="Lev_Ret">'[1]Sydney Elite TOP-5 Data'!$AG$7:$AG$9744</definedName>
    <definedName name="Max_AM_Odds">'[1]Sydney Elite TOP-5 Data'!#REF!</definedName>
    <definedName name="Max_Dist">'[1]Sydney Elite TOP-5 Data'!#REF!</definedName>
    <definedName name="Min_AM_Odds">'[1]Sydney Elite TOP-5 Data'!#REF!</definedName>
    <definedName name="Min_Dist">'[1]Sydney Elite TOP-5 Data'!#REF!</definedName>
    <definedName name="MmExcelLinker_73B586E7_5D61_4C40_8A5C_1967CE963ABC">#REF!</definedName>
    <definedName name="Multi_All_2015">#REF!</definedName>
    <definedName name="Non_Pro_Strat_2_3_4_Rated">'[1]Sydney Elite TOP-5 Data'!#REF!</definedName>
    <definedName name="Pace_Of_Race">'[1]Sydney Elite TOP-5 Data'!#REF!</definedName>
    <definedName name="Place_Div">'[1]Sydney Elite TOP-5 Data'!$AE$7:$AE$9744</definedName>
    <definedName name="Premium">'[1]Sydney Elite TOP-5 Data'!#REF!</definedName>
    <definedName name="Premium_BET">'[1]Sydney Elite TOP-5 Data'!#REF!</definedName>
    <definedName name="Premium_Profit">'[1]Sydney Elite TOP-5 Data'!#REF!</definedName>
    <definedName name="Premium_RET">'[1]Sydney Elite TOP-5 Data'!#REF!</definedName>
    <definedName name="_xlnm.Print_Titles" localSheetId="0">'NATIONWIDE BETTING'!$6:$6</definedName>
    <definedName name="_xlnm.Print_Titles" localSheetId="1">'PIVOT NAT Bets'!#REF!</definedName>
    <definedName name="Pro_Final">'[1]Sydney Elite TOP-5 Data'!#REF!</definedName>
    <definedName name="Pro_Final_Bet">'[1]Sydney Elite TOP-5 Data'!#REF!</definedName>
    <definedName name="Pro_Final_Profit">'[1]Sydney Elite TOP-5 Data'!#REF!</definedName>
    <definedName name="Pro_Final_Ret">'[1]Sydney Elite TOP-5 Data'!#REF!</definedName>
    <definedName name="Pro3_">'[1]Sydney Elite TOP-5 Data'!#REF!</definedName>
    <definedName name="Pro3_Bet">'[1]Sydney Elite TOP-5 Data'!#REF!</definedName>
    <definedName name="Pro3_Profit">'[1]Sydney Elite TOP-5 Data'!#REF!</definedName>
    <definedName name="Pro3_Ret">'[1]Sydney Elite TOP-5 Data'!#REF!</definedName>
    <definedName name="Race_ID">'[1]Sydney Elite TOP-5 Data'!#REF!</definedName>
    <definedName name="Rank_Bet_Size_of_D9_Gold_2016_in_Race">'[1]Sydney Elite TOP-5 Data'!#REF!</definedName>
    <definedName name="Reject_B_BM">'[1]Sydney Elite TOP-5 Data'!#REF!</definedName>
    <definedName name="Spring">'[1]Sydney Elite TOP-5 Data'!#REF!</definedName>
    <definedName name="Summary">#REF!</definedName>
    <definedName name="Super_Bet">'[1]Sydney Elite TOP-5 Data'!#REF!</definedName>
    <definedName name="Super_Mix">'[1]Sydney Elite TOP-5 Data'!#REF!</definedName>
    <definedName name="Super_Mix_Bet">'[1]Sydney Elite TOP-5 Data'!#REF!</definedName>
    <definedName name="Super_Mix_Profit">'[1]Sydney Elite TOP-5 Data'!#REF!</definedName>
    <definedName name="Super_Mix_Ret">'[1]Sydney Elite TOP-5 Data'!#REF!</definedName>
    <definedName name="Super_Race">'[1]Sydney Elite TOP-5 Data'!#REF!</definedName>
    <definedName name="Uber_Bet">'[1]Sydney Elite TOP-5 Data'!#REF!</definedName>
    <definedName name="Uber_EW_Bet">'[1]Sydney Elite TOP-5 Data'!#REF!</definedName>
    <definedName name="Uber_EW_Profit">'[1]Sydney Elite TOP-5 Data'!#REF!</definedName>
    <definedName name="Uber_EW_Return">'[1]Sydney Elite TOP-5 Data'!#REF!</definedName>
    <definedName name="Uber_Place_Bet">'[1]Sydney Elite TOP-5 Data'!#REF!</definedName>
    <definedName name="Uber_Place_Profit">'[1]Sydney Elite TOP-5 Data'!#REF!</definedName>
    <definedName name="Uber_Place_Ret">'[1]Sydney Elite TOP-5 Data'!#REF!</definedName>
    <definedName name="Uber_Profit">'[1]Sydney Elite TOP-5 Data'!#REF!</definedName>
    <definedName name="Uber_Ret">'[1]Sydney Elite TOP-5 Data'!#REF!</definedName>
    <definedName name="Ult_Form">'[1]Sydney Elite TOP-5 Data'!#REF!</definedName>
    <definedName name="Ult_Form_Bet">'[1]Sydney Elite TOP-5 Data'!#REF!</definedName>
    <definedName name="Ult_Form_Profit">'[1]Sydney Elite TOP-5 Data'!#REF!</definedName>
    <definedName name="Ult_Form_Ret">'[1]Sydney Elite TOP-5 Data'!#REF!</definedName>
    <definedName name="xx">'[1]Sydney Elite TOP-5 Data'!#REF!</definedName>
    <definedName name="Z_0A521F26_2D33_49FA_8A7F_82BF90E22E40_.wvu.Cols" localSheetId="0" hidden="1">'NATIONWIDE BETTING'!$A:$H,'NATIONWIDE BETTING'!#REF!,'NATIONWIDE BETTING'!$K:$M</definedName>
    <definedName name="Z_0A521F26_2D33_49FA_8A7F_82BF90E22E40_.wvu.FilterData" localSheetId="0" hidden="1">'NATIONWIDE BETTING'!$A$6:$M$908</definedName>
    <definedName name="Z_0A521F26_2D33_49FA_8A7F_82BF90E22E40_.wvu.PrintTitles" localSheetId="0" hidden="1">'NATIONWIDE BETTING'!$4:$6</definedName>
    <definedName name="Z_5286D951_2A35_4AAB_8688_784995BF8BA8_.wvu.Cols" localSheetId="0" hidden="1">'NATIONWIDE BETTING'!$A:$H,'NATIONWIDE BETTING'!#REF!,'NATIONWIDE BETTING'!#REF!</definedName>
    <definedName name="Z_5286D951_2A35_4AAB_8688_784995BF8BA8_.wvu.FilterData" localSheetId="0" hidden="1">'NATIONWIDE BETTING'!$A$6:$M$908</definedName>
    <definedName name="Z_5286D951_2A35_4AAB_8688_784995BF8BA8_.wvu.PrintTitles" localSheetId="0" hidden="1">'NATIONWIDE BETTING'!$4:$6</definedName>
  </definedNames>
  <calcPr calcId="191028"/>
  <customWorkbookViews>
    <customWorkbookView name="ADL A Bestting Results" guid="{5286D951-2A35-4AAB-8688-784995BF8BA8}" xWindow="1090" yWindow="84" windowWidth="1596" windowHeight="1543" activeSheetId="1"/>
    <customWorkbookView name="Print July 2021 ADL Top-Rated" guid="{0A521F26-2D33-49FA-8A7F-82BF90E22E40}" xWindow="1090" yWindow="84" windowWidth="1596" windowHeight="1543" activeSheetId="1"/>
  </customWorkbookViews>
  <pivotCaches>
    <pivotCache cacheId="4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99" i="5" l="1"/>
  <c r="P899" i="5" s="1"/>
  <c r="Q899" i="5"/>
  <c r="R899" i="5"/>
  <c r="O900" i="5"/>
  <c r="P900" i="5"/>
  <c r="Q900" i="5"/>
  <c r="R900" i="5"/>
  <c r="O901" i="5"/>
  <c r="P901" i="5" s="1"/>
  <c r="Q901" i="5"/>
  <c r="R901" i="5"/>
  <c r="O902" i="5"/>
  <c r="M902" i="5" s="1"/>
  <c r="P902" i="5"/>
  <c r="Q902" i="5"/>
  <c r="R902" i="5"/>
  <c r="O903" i="5"/>
  <c r="M903" i="5" s="1"/>
  <c r="P903" i="5"/>
  <c r="Q903" i="5"/>
  <c r="R903" i="5"/>
  <c r="O904" i="5"/>
  <c r="P904" i="5" s="1"/>
  <c r="Q904" i="5"/>
  <c r="R904" i="5"/>
  <c r="O905" i="5"/>
  <c r="P905" i="5" s="1"/>
  <c r="Q905" i="5"/>
  <c r="R905" i="5"/>
  <c r="O906" i="5"/>
  <c r="P906" i="5"/>
  <c r="Q906" i="5"/>
  <c r="R906" i="5"/>
  <c r="O907" i="5"/>
  <c r="P907" i="5"/>
  <c r="Q907" i="5"/>
  <c r="R907" i="5"/>
  <c r="O908" i="5"/>
  <c r="P908" i="5"/>
  <c r="Q908" i="5"/>
  <c r="R908" i="5"/>
  <c r="J898" i="5"/>
  <c r="L898" i="5"/>
  <c r="M898" i="5" s="1"/>
  <c r="J899" i="5"/>
  <c r="L899" i="5"/>
  <c r="M899" i="5"/>
  <c r="J900" i="5"/>
  <c r="L900" i="5"/>
  <c r="J901" i="5"/>
  <c r="L901" i="5"/>
  <c r="J902" i="5"/>
  <c r="L902" i="5"/>
  <c r="J903" i="5"/>
  <c r="L903" i="5"/>
  <c r="J904" i="5"/>
  <c r="L904" i="5"/>
  <c r="J905" i="5"/>
  <c r="L905" i="5"/>
  <c r="J906" i="5"/>
  <c r="L906" i="5"/>
  <c r="J907" i="5"/>
  <c r="L907" i="5"/>
  <c r="J908" i="5"/>
  <c r="L908" i="5"/>
  <c r="I900" i="5"/>
  <c r="I901" i="5"/>
  <c r="I902" i="5"/>
  <c r="I903" i="5"/>
  <c r="I904" i="5"/>
  <c r="I905" i="5"/>
  <c r="I906" i="5"/>
  <c r="I907" i="5"/>
  <c r="I908" i="5"/>
  <c r="G911" i="5"/>
  <c r="G910" i="5"/>
  <c r="O887" i="5"/>
  <c r="P887" i="5" s="1"/>
  <c r="Q887" i="5"/>
  <c r="R887" i="5"/>
  <c r="O888" i="5"/>
  <c r="P888" i="5" s="1"/>
  <c r="Q888" i="5"/>
  <c r="R888" i="5"/>
  <c r="O889" i="5"/>
  <c r="M889" i="5" s="1"/>
  <c r="P889" i="5"/>
  <c r="Q889" i="5"/>
  <c r="R889" i="5"/>
  <c r="O890" i="5"/>
  <c r="M890" i="5" s="1"/>
  <c r="Q890" i="5"/>
  <c r="R890" i="5"/>
  <c r="O891" i="5"/>
  <c r="M891" i="5" s="1"/>
  <c r="P891" i="5"/>
  <c r="Q891" i="5"/>
  <c r="R891" i="5"/>
  <c r="O892" i="5"/>
  <c r="P892" i="5" s="1"/>
  <c r="Q892" i="5"/>
  <c r="R892" i="5"/>
  <c r="O893" i="5"/>
  <c r="P893" i="5" s="1"/>
  <c r="Q893" i="5"/>
  <c r="R893" i="5"/>
  <c r="O894" i="5"/>
  <c r="M894" i="5" s="1"/>
  <c r="Q894" i="5"/>
  <c r="R894" i="5"/>
  <c r="O895" i="5"/>
  <c r="M895" i="5" s="1"/>
  <c r="P895" i="5"/>
  <c r="Q895" i="5"/>
  <c r="R895" i="5"/>
  <c r="O896" i="5"/>
  <c r="M896" i="5" s="1"/>
  <c r="P896" i="5"/>
  <c r="Q896" i="5"/>
  <c r="R896" i="5"/>
  <c r="O897" i="5"/>
  <c r="P897" i="5" s="1"/>
  <c r="Q897" i="5"/>
  <c r="R897" i="5"/>
  <c r="O898" i="5"/>
  <c r="P898" i="5" s="1"/>
  <c r="Q898" i="5"/>
  <c r="R898" i="5"/>
  <c r="L888" i="5"/>
  <c r="L889" i="5"/>
  <c r="L890" i="5"/>
  <c r="L891" i="5"/>
  <c r="L892" i="5"/>
  <c r="L893" i="5"/>
  <c r="M893" i="5"/>
  <c r="L894" i="5"/>
  <c r="L895" i="5"/>
  <c r="L896" i="5"/>
  <c r="L897" i="5"/>
  <c r="J888" i="5"/>
  <c r="J889" i="5"/>
  <c r="J890" i="5"/>
  <c r="J891" i="5"/>
  <c r="J892" i="5"/>
  <c r="J893" i="5"/>
  <c r="J894" i="5"/>
  <c r="J895" i="5"/>
  <c r="J896" i="5"/>
  <c r="J897" i="5"/>
  <c r="I892" i="5"/>
  <c r="I893" i="5"/>
  <c r="I894" i="5"/>
  <c r="I895" i="5"/>
  <c r="I896" i="5"/>
  <c r="I897" i="5"/>
  <c r="I898" i="5"/>
  <c r="I899" i="5"/>
  <c r="I882" i="5"/>
  <c r="J882" i="5"/>
  <c r="L882" i="5"/>
  <c r="I883" i="5"/>
  <c r="J883" i="5"/>
  <c r="L883" i="5"/>
  <c r="I884" i="5"/>
  <c r="J884" i="5"/>
  <c r="L884" i="5"/>
  <c r="I885" i="5"/>
  <c r="J885" i="5"/>
  <c r="L885" i="5"/>
  <c r="I886" i="5"/>
  <c r="J886" i="5"/>
  <c r="L886" i="5"/>
  <c r="I887" i="5"/>
  <c r="J887" i="5"/>
  <c r="L887" i="5"/>
  <c r="I888" i="5"/>
  <c r="I889" i="5"/>
  <c r="I890" i="5"/>
  <c r="I891" i="5"/>
  <c r="O883" i="5"/>
  <c r="M883" i="5" s="1"/>
  <c r="O884" i="5"/>
  <c r="O885" i="5"/>
  <c r="M885" i="5" s="1"/>
  <c r="O886" i="5"/>
  <c r="Q883" i="5"/>
  <c r="Q884" i="5"/>
  <c r="Q885" i="5"/>
  <c r="Q886" i="5"/>
  <c r="R883" i="5"/>
  <c r="R884" i="5"/>
  <c r="R885" i="5"/>
  <c r="R886" i="5"/>
  <c r="O864" i="5"/>
  <c r="P864" i="5" s="1"/>
  <c r="Q864" i="5"/>
  <c r="R864" i="5"/>
  <c r="O865" i="5"/>
  <c r="P865" i="5" s="1"/>
  <c r="Q865" i="5"/>
  <c r="R865" i="5"/>
  <c r="O866" i="5"/>
  <c r="M866" i="5" s="1"/>
  <c r="Q866" i="5"/>
  <c r="R866" i="5"/>
  <c r="O867" i="5"/>
  <c r="P867" i="5" s="1"/>
  <c r="Q867" i="5"/>
  <c r="R867" i="5"/>
  <c r="O868" i="5"/>
  <c r="P868" i="5" s="1"/>
  <c r="Q868" i="5"/>
  <c r="R868" i="5"/>
  <c r="O869" i="5"/>
  <c r="P869" i="5" s="1"/>
  <c r="Q869" i="5"/>
  <c r="R869" i="5"/>
  <c r="O870" i="5"/>
  <c r="P870" i="5" s="1"/>
  <c r="Q870" i="5"/>
  <c r="R870" i="5"/>
  <c r="O871" i="5"/>
  <c r="P871" i="5" s="1"/>
  <c r="Q871" i="5"/>
  <c r="R871" i="5"/>
  <c r="O872" i="5"/>
  <c r="M872" i="5" s="1"/>
  <c r="Q872" i="5"/>
  <c r="R872" i="5"/>
  <c r="O873" i="5"/>
  <c r="M873" i="5" s="1"/>
  <c r="P873" i="5"/>
  <c r="Q873" i="5"/>
  <c r="R873" i="5"/>
  <c r="O874" i="5"/>
  <c r="P874" i="5" s="1"/>
  <c r="Q874" i="5"/>
  <c r="R874" i="5"/>
  <c r="O875" i="5"/>
  <c r="P875" i="5" s="1"/>
  <c r="Q875" i="5"/>
  <c r="R875" i="5"/>
  <c r="O876" i="5"/>
  <c r="P876" i="5" s="1"/>
  <c r="Q876" i="5"/>
  <c r="R876" i="5"/>
  <c r="O877" i="5"/>
  <c r="M877" i="5" s="1"/>
  <c r="Q877" i="5"/>
  <c r="R877" i="5"/>
  <c r="O878" i="5"/>
  <c r="P878" i="5" s="1"/>
  <c r="Q878" i="5"/>
  <c r="R878" i="5"/>
  <c r="O879" i="5"/>
  <c r="P879" i="5" s="1"/>
  <c r="Q879" i="5"/>
  <c r="R879" i="5"/>
  <c r="O880" i="5"/>
  <c r="P880" i="5" s="1"/>
  <c r="Q880" i="5"/>
  <c r="R880" i="5"/>
  <c r="O881" i="5"/>
  <c r="M881" i="5" s="1"/>
  <c r="Q881" i="5"/>
  <c r="R881" i="5"/>
  <c r="O882" i="5"/>
  <c r="M882" i="5" s="1"/>
  <c r="Q882" i="5"/>
  <c r="R882" i="5"/>
  <c r="I862" i="5"/>
  <c r="J862" i="5"/>
  <c r="L862" i="5"/>
  <c r="I863" i="5"/>
  <c r="J863" i="5"/>
  <c r="L863" i="5"/>
  <c r="I864" i="5"/>
  <c r="J864" i="5"/>
  <c r="L864" i="5"/>
  <c r="I865" i="5"/>
  <c r="J865" i="5"/>
  <c r="L865" i="5"/>
  <c r="I866" i="5"/>
  <c r="J866" i="5"/>
  <c r="L866" i="5"/>
  <c r="I867" i="5"/>
  <c r="J867" i="5"/>
  <c r="L867" i="5"/>
  <c r="I868" i="5"/>
  <c r="J868" i="5"/>
  <c r="L868" i="5"/>
  <c r="I869" i="5"/>
  <c r="J869" i="5"/>
  <c r="L869" i="5"/>
  <c r="I870" i="5"/>
  <c r="J870" i="5"/>
  <c r="L870" i="5"/>
  <c r="I871" i="5"/>
  <c r="J871" i="5"/>
  <c r="L871" i="5"/>
  <c r="I872" i="5"/>
  <c r="J872" i="5"/>
  <c r="L872" i="5"/>
  <c r="I873" i="5"/>
  <c r="J873" i="5"/>
  <c r="L873" i="5"/>
  <c r="I874" i="5"/>
  <c r="J874" i="5"/>
  <c r="L874" i="5"/>
  <c r="I875" i="5"/>
  <c r="J875" i="5"/>
  <c r="L875" i="5"/>
  <c r="I876" i="5"/>
  <c r="J876" i="5"/>
  <c r="L876" i="5"/>
  <c r="I877" i="5"/>
  <c r="J877" i="5"/>
  <c r="L877" i="5"/>
  <c r="I878" i="5"/>
  <c r="J878" i="5"/>
  <c r="L878" i="5"/>
  <c r="I879" i="5"/>
  <c r="J879" i="5"/>
  <c r="L879" i="5"/>
  <c r="I880" i="5"/>
  <c r="J880" i="5"/>
  <c r="L880" i="5"/>
  <c r="I881" i="5"/>
  <c r="J881" i="5"/>
  <c r="L881" i="5"/>
  <c r="M888" i="5" l="1"/>
  <c r="M904" i="5"/>
  <c r="M908" i="5"/>
  <c r="M907" i="5"/>
  <c r="M906" i="5"/>
  <c r="M901" i="5"/>
  <c r="M900" i="5"/>
  <c r="M905" i="5"/>
  <c r="M886" i="5"/>
  <c r="M887" i="5"/>
  <c r="P890" i="5"/>
  <c r="M884" i="5"/>
  <c r="P894" i="5"/>
  <c r="M897" i="5"/>
  <c r="M892" i="5"/>
  <c r="P866" i="5"/>
  <c r="P877" i="5"/>
  <c r="P882" i="5"/>
  <c r="P883" i="5"/>
  <c r="P885" i="5"/>
  <c r="P884" i="5"/>
  <c r="M868" i="5"/>
  <c r="P886" i="5"/>
  <c r="M867" i="5"/>
  <c r="P881" i="5"/>
  <c r="M865" i="5"/>
  <c r="M874" i="5"/>
  <c r="M875" i="5"/>
  <c r="M870" i="5"/>
  <c r="P872" i="5"/>
  <c r="M871" i="5"/>
  <c r="M876" i="5"/>
  <c r="M864" i="5"/>
  <c r="M869" i="5"/>
  <c r="M878" i="5"/>
  <c r="M880" i="5"/>
  <c r="M879" i="5"/>
  <c r="J860" i="5" l="1"/>
  <c r="L860" i="5"/>
  <c r="J861" i="5"/>
  <c r="L861" i="5"/>
  <c r="O862" i="5"/>
  <c r="M862" i="5" s="1"/>
  <c r="O863" i="5"/>
  <c r="M863" i="5" s="1"/>
  <c r="Q862" i="5"/>
  <c r="Q863" i="5"/>
  <c r="R862" i="5"/>
  <c r="R863" i="5"/>
  <c r="O849" i="5"/>
  <c r="P849" i="5" s="1"/>
  <c r="Q849" i="5"/>
  <c r="R849" i="5"/>
  <c r="O850" i="5"/>
  <c r="P850" i="5" s="1"/>
  <c r="Q850" i="5"/>
  <c r="R850" i="5"/>
  <c r="O851" i="5"/>
  <c r="P851" i="5" s="1"/>
  <c r="Q851" i="5"/>
  <c r="R851" i="5"/>
  <c r="O852" i="5"/>
  <c r="P852" i="5" s="1"/>
  <c r="Q852" i="5"/>
  <c r="R852" i="5"/>
  <c r="O853" i="5"/>
  <c r="P853" i="5" s="1"/>
  <c r="Q853" i="5"/>
  <c r="R853" i="5"/>
  <c r="O854" i="5"/>
  <c r="P854" i="5" s="1"/>
  <c r="Q854" i="5"/>
  <c r="R854" i="5"/>
  <c r="O855" i="5"/>
  <c r="P855" i="5" s="1"/>
  <c r="Q855" i="5"/>
  <c r="R855" i="5"/>
  <c r="O856" i="5"/>
  <c r="P856" i="5" s="1"/>
  <c r="Q856" i="5"/>
  <c r="R856" i="5"/>
  <c r="O857" i="5"/>
  <c r="P857" i="5" s="1"/>
  <c r="Q857" i="5"/>
  <c r="R857" i="5"/>
  <c r="O858" i="5"/>
  <c r="M858" i="5" s="1"/>
  <c r="Q858" i="5"/>
  <c r="R858" i="5"/>
  <c r="O859" i="5"/>
  <c r="P859" i="5" s="1"/>
  <c r="Q859" i="5"/>
  <c r="R859" i="5"/>
  <c r="O860" i="5"/>
  <c r="M860" i="5" s="1"/>
  <c r="Q860" i="5"/>
  <c r="R860" i="5"/>
  <c r="O861" i="5"/>
  <c r="P861" i="5" s="1"/>
  <c r="Q861" i="5"/>
  <c r="R861" i="5"/>
  <c r="J852" i="5"/>
  <c r="L852" i="5"/>
  <c r="J853" i="5"/>
  <c r="L853" i="5"/>
  <c r="J854" i="5"/>
  <c r="L854" i="5"/>
  <c r="J855" i="5"/>
  <c r="L855" i="5"/>
  <c r="J856" i="5"/>
  <c r="L856" i="5"/>
  <c r="J857" i="5"/>
  <c r="L857" i="5"/>
  <c r="J858" i="5"/>
  <c r="L858" i="5"/>
  <c r="J859" i="5"/>
  <c r="L859" i="5"/>
  <c r="I852" i="5"/>
  <c r="I853" i="5"/>
  <c r="I854" i="5"/>
  <c r="I855" i="5"/>
  <c r="I856" i="5"/>
  <c r="I857" i="5"/>
  <c r="I858" i="5"/>
  <c r="I859" i="5"/>
  <c r="I860" i="5"/>
  <c r="I861" i="5"/>
  <c r="L846" i="5"/>
  <c r="L847" i="5"/>
  <c r="L848" i="5"/>
  <c r="L849" i="5"/>
  <c r="L850" i="5"/>
  <c r="L851" i="5"/>
  <c r="I846" i="5"/>
  <c r="I847" i="5"/>
  <c r="I848" i="5"/>
  <c r="I849" i="5"/>
  <c r="I850" i="5"/>
  <c r="I851" i="5"/>
  <c r="J846" i="5"/>
  <c r="J847" i="5"/>
  <c r="J848" i="5"/>
  <c r="J849" i="5"/>
  <c r="J850" i="5"/>
  <c r="J851" i="5"/>
  <c r="O846" i="5"/>
  <c r="M846" i="5" s="1"/>
  <c r="O847" i="5"/>
  <c r="M847" i="5" s="1"/>
  <c r="O848" i="5"/>
  <c r="M850" i="5"/>
  <c r="Q846" i="5"/>
  <c r="Q847" i="5"/>
  <c r="Q848" i="5"/>
  <c r="R846" i="5"/>
  <c r="R847" i="5"/>
  <c r="R848" i="5"/>
  <c r="O839" i="5"/>
  <c r="P839" i="5" s="1"/>
  <c r="Q839" i="5"/>
  <c r="R839" i="5"/>
  <c r="O840" i="5"/>
  <c r="P840" i="5" s="1"/>
  <c r="Q840" i="5"/>
  <c r="R840" i="5"/>
  <c r="O841" i="5"/>
  <c r="P841" i="5" s="1"/>
  <c r="Q841" i="5"/>
  <c r="R841" i="5"/>
  <c r="O842" i="5"/>
  <c r="M842" i="5" s="1"/>
  <c r="Q842" i="5"/>
  <c r="R842" i="5"/>
  <c r="O843" i="5"/>
  <c r="M843" i="5" s="1"/>
  <c r="Q843" i="5"/>
  <c r="R843" i="5"/>
  <c r="O844" i="5"/>
  <c r="P844" i="5" s="1"/>
  <c r="Q844" i="5"/>
  <c r="R844" i="5"/>
  <c r="O845" i="5"/>
  <c r="P845" i="5" s="1"/>
  <c r="Q845" i="5"/>
  <c r="R845" i="5"/>
  <c r="J838" i="5"/>
  <c r="L838" i="5"/>
  <c r="J839" i="5"/>
  <c r="L839" i="5"/>
  <c r="J840" i="5"/>
  <c r="L840" i="5"/>
  <c r="J841" i="5"/>
  <c r="L841" i="5"/>
  <c r="J842" i="5"/>
  <c r="L842" i="5"/>
  <c r="J843" i="5"/>
  <c r="L843" i="5"/>
  <c r="J844" i="5"/>
  <c r="L844" i="5"/>
  <c r="J845" i="5"/>
  <c r="L845" i="5"/>
  <c r="I839" i="5"/>
  <c r="I840" i="5"/>
  <c r="I841" i="5"/>
  <c r="I842" i="5"/>
  <c r="I843" i="5"/>
  <c r="I844" i="5"/>
  <c r="I845" i="5"/>
  <c r="O819" i="5"/>
  <c r="P819" i="5" s="1"/>
  <c r="Q819" i="5"/>
  <c r="R819" i="5"/>
  <c r="O820" i="5"/>
  <c r="P820" i="5" s="1"/>
  <c r="Q820" i="5"/>
  <c r="R820" i="5"/>
  <c r="O821" i="5"/>
  <c r="P821" i="5" s="1"/>
  <c r="Q821" i="5"/>
  <c r="R821" i="5"/>
  <c r="O822" i="5"/>
  <c r="P822" i="5" s="1"/>
  <c r="Q822" i="5"/>
  <c r="R822" i="5"/>
  <c r="O823" i="5"/>
  <c r="M823" i="5" s="1"/>
  <c r="Q823" i="5"/>
  <c r="R823" i="5"/>
  <c r="O824" i="5"/>
  <c r="P824" i="5" s="1"/>
  <c r="Q824" i="5"/>
  <c r="R824" i="5"/>
  <c r="O825" i="5"/>
  <c r="M825" i="5" s="1"/>
  <c r="Q825" i="5"/>
  <c r="R825" i="5"/>
  <c r="O826" i="5"/>
  <c r="P826" i="5" s="1"/>
  <c r="Q826" i="5"/>
  <c r="R826" i="5"/>
  <c r="O827" i="5"/>
  <c r="M827" i="5" s="1"/>
  <c r="Q827" i="5"/>
  <c r="R827" i="5"/>
  <c r="O828" i="5"/>
  <c r="P828" i="5" s="1"/>
  <c r="Q828" i="5"/>
  <c r="R828" i="5"/>
  <c r="O829" i="5"/>
  <c r="P829" i="5" s="1"/>
  <c r="Q829" i="5"/>
  <c r="R829" i="5"/>
  <c r="O830" i="5"/>
  <c r="Q830" i="5"/>
  <c r="R830" i="5"/>
  <c r="O831" i="5"/>
  <c r="M831" i="5" s="1"/>
  <c r="Q831" i="5"/>
  <c r="R831" i="5"/>
  <c r="O832" i="5"/>
  <c r="M832" i="5" s="1"/>
  <c r="Q832" i="5"/>
  <c r="R832" i="5"/>
  <c r="O833" i="5"/>
  <c r="M833" i="5" s="1"/>
  <c r="Q833" i="5"/>
  <c r="R833" i="5"/>
  <c r="O834" i="5"/>
  <c r="P834" i="5" s="1"/>
  <c r="Q834" i="5"/>
  <c r="R834" i="5"/>
  <c r="O835" i="5"/>
  <c r="M835" i="5" s="1"/>
  <c r="Q835" i="5"/>
  <c r="R835" i="5"/>
  <c r="O836" i="5"/>
  <c r="M836" i="5" s="1"/>
  <c r="Q836" i="5"/>
  <c r="R836" i="5"/>
  <c r="O837" i="5"/>
  <c r="M837" i="5" s="1"/>
  <c r="Q837" i="5"/>
  <c r="R837" i="5"/>
  <c r="O838" i="5"/>
  <c r="Q838" i="5"/>
  <c r="R838" i="5"/>
  <c r="I819" i="5"/>
  <c r="J819" i="5"/>
  <c r="L819" i="5"/>
  <c r="I820" i="5"/>
  <c r="J820" i="5"/>
  <c r="L820" i="5"/>
  <c r="I821" i="5"/>
  <c r="J821" i="5"/>
  <c r="L821" i="5"/>
  <c r="I822" i="5"/>
  <c r="J822" i="5"/>
  <c r="L822" i="5"/>
  <c r="I823" i="5"/>
  <c r="J823" i="5"/>
  <c r="L823" i="5"/>
  <c r="I824" i="5"/>
  <c r="J824" i="5"/>
  <c r="L824" i="5"/>
  <c r="I825" i="5"/>
  <c r="J825" i="5"/>
  <c r="L825" i="5"/>
  <c r="I826" i="5"/>
  <c r="J826" i="5"/>
  <c r="L826" i="5"/>
  <c r="I827" i="5"/>
  <c r="J827" i="5"/>
  <c r="L827" i="5"/>
  <c r="I828" i="5"/>
  <c r="J828" i="5"/>
  <c r="L828" i="5"/>
  <c r="I829" i="5"/>
  <c r="J829" i="5"/>
  <c r="L829" i="5"/>
  <c r="I830" i="5"/>
  <c r="J830" i="5"/>
  <c r="L830" i="5"/>
  <c r="I831" i="5"/>
  <c r="J831" i="5"/>
  <c r="L831" i="5"/>
  <c r="I832" i="5"/>
  <c r="J832" i="5"/>
  <c r="L832" i="5"/>
  <c r="I833" i="5"/>
  <c r="J833" i="5"/>
  <c r="L833" i="5"/>
  <c r="I834" i="5"/>
  <c r="J834" i="5"/>
  <c r="L834" i="5"/>
  <c r="I835" i="5"/>
  <c r="J835" i="5"/>
  <c r="L835" i="5"/>
  <c r="I836" i="5"/>
  <c r="J836" i="5"/>
  <c r="L836" i="5"/>
  <c r="I837" i="5"/>
  <c r="J837" i="5"/>
  <c r="L837" i="5"/>
  <c r="I838" i="5"/>
  <c r="O807" i="5"/>
  <c r="P807" i="5" s="1"/>
  <c r="Q807" i="5"/>
  <c r="R807" i="5"/>
  <c r="O808" i="5"/>
  <c r="M808" i="5" s="1"/>
  <c r="Q808" i="5"/>
  <c r="R808" i="5"/>
  <c r="O809" i="5"/>
  <c r="P809" i="5" s="1"/>
  <c r="Q809" i="5"/>
  <c r="R809" i="5"/>
  <c r="O810" i="5"/>
  <c r="P810" i="5" s="1"/>
  <c r="Q810" i="5"/>
  <c r="R810" i="5"/>
  <c r="O811" i="5"/>
  <c r="M811" i="5" s="1"/>
  <c r="Q811" i="5"/>
  <c r="R811" i="5"/>
  <c r="O812" i="5"/>
  <c r="P812" i="5" s="1"/>
  <c r="Q812" i="5"/>
  <c r="R812" i="5"/>
  <c r="O813" i="5"/>
  <c r="P813" i="5" s="1"/>
  <c r="Q813" i="5"/>
  <c r="R813" i="5"/>
  <c r="O814" i="5"/>
  <c r="P814" i="5" s="1"/>
  <c r="Q814" i="5"/>
  <c r="R814" i="5"/>
  <c r="O815" i="5"/>
  <c r="M815" i="5" s="1"/>
  <c r="Q815" i="5"/>
  <c r="R815" i="5"/>
  <c r="O816" i="5"/>
  <c r="M816" i="5" s="1"/>
  <c r="Q816" i="5"/>
  <c r="R816" i="5"/>
  <c r="O817" i="5"/>
  <c r="P817" i="5" s="1"/>
  <c r="Q817" i="5"/>
  <c r="R817" i="5"/>
  <c r="O818" i="5"/>
  <c r="M818" i="5" s="1"/>
  <c r="Q818" i="5"/>
  <c r="R818" i="5"/>
  <c r="L809" i="5"/>
  <c r="L810" i="5"/>
  <c r="L811" i="5"/>
  <c r="L812" i="5"/>
  <c r="L813" i="5"/>
  <c r="L814" i="5"/>
  <c r="L815" i="5"/>
  <c r="L816" i="5"/>
  <c r="L817" i="5"/>
  <c r="L818" i="5"/>
  <c r="I809" i="5"/>
  <c r="I810" i="5"/>
  <c r="I811" i="5"/>
  <c r="I812" i="5"/>
  <c r="I813" i="5"/>
  <c r="I814" i="5"/>
  <c r="I815" i="5"/>
  <c r="I816" i="5"/>
  <c r="I817" i="5"/>
  <c r="I818" i="5"/>
  <c r="J809" i="5"/>
  <c r="J810" i="5"/>
  <c r="J811" i="5"/>
  <c r="J812" i="5"/>
  <c r="J813" i="5"/>
  <c r="J814" i="5"/>
  <c r="J815" i="5"/>
  <c r="J816" i="5"/>
  <c r="J817" i="5"/>
  <c r="J818" i="5"/>
  <c r="J793" i="5"/>
  <c r="L793" i="5"/>
  <c r="J794" i="5"/>
  <c r="L794" i="5"/>
  <c r="J795" i="5"/>
  <c r="L795" i="5"/>
  <c r="J796" i="5"/>
  <c r="L796" i="5"/>
  <c r="J797" i="5"/>
  <c r="L797" i="5"/>
  <c r="J798" i="5"/>
  <c r="L798" i="5"/>
  <c r="J799" i="5"/>
  <c r="L799" i="5"/>
  <c r="J800" i="5"/>
  <c r="L800" i="5"/>
  <c r="J801" i="5"/>
  <c r="L801" i="5"/>
  <c r="J802" i="5"/>
  <c r="L802" i="5"/>
  <c r="J803" i="5"/>
  <c r="L803" i="5"/>
  <c r="J804" i="5"/>
  <c r="L804" i="5"/>
  <c r="J805" i="5"/>
  <c r="L805" i="5"/>
  <c r="J806" i="5"/>
  <c r="L806" i="5"/>
  <c r="J807" i="5"/>
  <c r="L807" i="5"/>
  <c r="J808" i="5"/>
  <c r="L808" i="5"/>
  <c r="I793" i="5"/>
  <c r="I794" i="5"/>
  <c r="I795" i="5"/>
  <c r="I796" i="5"/>
  <c r="I797" i="5"/>
  <c r="I798" i="5"/>
  <c r="I799" i="5"/>
  <c r="I800" i="5"/>
  <c r="I801" i="5"/>
  <c r="I802" i="5"/>
  <c r="I803" i="5"/>
  <c r="I804" i="5"/>
  <c r="I805" i="5"/>
  <c r="I806" i="5"/>
  <c r="I807" i="5"/>
  <c r="I808" i="5"/>
  <c r="O793" i="5"/>
  <c r="P793" i="5" s="1"/>
  <c r="O794" i="5"/>
  <c r="P794" i="5" s="1"/>
  <c r="O795" i="5"/>
  <c r="P795" i="5" s="1"/>
  <c r="O796" i="5"/>
  <c r="P796" i="5" s="1"/>
  <c r="O797" i="5"/>
  <c r="P797" i="5" s="1"/>
  <c r="O798" i="5"/>
  <c r="P798" i="5" s="1"/>
  <c r="O799" i="5"/>
  <c r="P799" i="5" s="1"/>
  <c r="O800" i="5"/>
  <c r="M800" i="5" s="1"/>
  <c r="O801" i="5"/>
  <c r="O802" i="5"/>
  <c r="P802" i="5" s="1"/>
  <c r="O803" i="5"/>
  <c r="P803" i="5" s="1"/>
  <c r="O804" i="5"/>
  <c r="P804" i="5" s="1"/>
  <c r="O805" i="5"/>
  <c r="P805" i="5" s="1"/>
  <c r="O806" i="5"/>
  <c r="M806" i="5" s="1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R793" i="5"/>
  <c r="R794" i="5"/>
  <c r="R795" i="5"/>
  <c r="R796" i="5"/>
  <c r="R797" i="5"/>
  <c r="R798" i="5"/>
  <c r="R799" i="5"/>
  <c r="R800" i="5"/>
  <c r="R801" i="5"/>
  <c r="R802" i="5"/>
  <c r="R803" i="5"/>
  <c r="R804" i="5"/>
  <c r="R805" i="5"/>
  <c r="R806" i="5"/>
  <c r="O783" i="5"/>
  <c r="P783" i="5" s="1"/>
  <c r="Q783" i="5"/>
  <c r="R783" i="5"/>
  <c r="O784" i="5"/>
  <c r="P784" i="5" s="1"/>
  <c r="Q784" i="5"/>
  <c r="R784" i="5"/>
  <c r="O785" i="5"/>
  <c r="P785" i="5" s="1"/>
  <c r="Q785" i="5"/>
  <c r="R785" i="5"/>
  <c r="O786" i="5"/>
  <c r="P786" i="5" s="1"/>
  <c r="Q786" i="5"/>
  <c r="R786" i="5"/>
  <c r="O787" i="5"/>
  <c r="M787" i="5" s="1"/>
  <c r="Q787" i="5"/>
  <c r="R787" i="5"/>
  <c r="O788" i="5"/>
  <c r="P788" i="5" s="1"/>
  <c r="Q788" i="5"/>
  <c r="R788" i="5"/>
  <c r="O789" i="5"/>
  <c r="P789" i="5" s="1"/>
  <c r="Q789" i="5"/>
  <c r="R789" i="5"/>
  <c r="O790" i="5"/>
  <c r="P790" i="5" s="1"/>
  <c r="Q790" i="5"/>
  <c r="R790" i="5"/>
  <c r="O791" i="5"/>
  <c r="M791" i="5" s="1"/>
  <c r="Q791" i="5"/>
  <c r="R791" i="5"/>
  <c r="O792" i="5"/>
  <c r="P792" i="5" s="1"/>
  <c r="Q792" i="5"/>
  <c r="R792" i="5"/>
  <c r="I784" i="5"/>
  <c r="J784" i="5"/>
  <c r="L784" i="5"/>
  <c r="I785" i="5"/>
  <c r="J785" i="5"/>
  <c r="L785" i="5"/>
  <c r="I786" i="5"/>
  <c r="J786" i="5"/>
  <c r="L786" i="5"/>
  <c r="I787" i="5"/>
  <c r="J787" i="5"/>
  <c r="L787" i="5"/>
  <c r="I788" i="5"/>
  <c r="J788" i="5"/>
  <c r="L788" i="5"/>
  <c r="I789" i="5"/>
  <c r="J789" i="5"/>
  <c r="L789" i="5"/>
  <c r="I790" i="5"/>
  <c r="J790" i="5"/>
  <c r="L790" i="5"/>
  <c r="I791" i="5"/>
  <c r="J791" i="5"/>
  <c r="L791" i="5"/>
  <c r="I792" i="5"/>
  <c r="J792" i="5"/>
  <c r="L792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I780" i="5"/>
  <c r="I781" i="5"/>
  <c r="I782" i="5"/>
  <c r="I783" i="5"/>
  <c r="J780" i="5"/>
  <c r="J781" i="5"/>
  <c r="J782" i="5"/>
  <c r="J783" i="5"/>
  <c r="O780" i="5"/>
  <c r="P780" i="5" s="1"/>
  <c r="O781" i="5"/>
  <c r="P781" i="5" s="1"/>
  <c r="O782" i="5"/>
  <c r="P782" i="5" s="1"/>
  <c r="Q780" i="5"/>
  <c r="Q781" i="5"/>
  <c r="Q782" i="5"/>
  <c r="R780" i="5"/>
  <c r="R781" i="5"/>
  <c r="R782" i="5"/>
  <c r="O769" i="5"/>
  <c r="P769" i="5" s="1"/>
  <c r="Q769" i="5"/>
  <c r="R769" i="5"/>
  <c r="O770" i="5"/>
  <c r="P770" i="5" s="1"/>
  <c r="Q770" i="5"/>
  <c r="R770" i="5"/>
  <c r="O771" i="5"/>
  <c r="P771" i="5" s="1"/>
  <c r="Q771" i="5"/>
  <c r="R771" i="5"/>
  <c r="O772" i="5"/>
  <c r="P772" i="5" s="1"/>
  <c r="Q772" i="5"/>
  <c r="R772" i="5"/>
  <c r="O773" i="5"/>
  <c r="P773" i="5" s="1"/>
  <c r="Q773" i="5"/>
  <c r="R773" i="5"/>
  <c r="O774" i="5"/>
  <c r="P774" i="5" s="1"/>
  <c r="Q774" i="5"/>
  <c r="R774" i="5"/>
  <c r="O775" i="5"/>
  <c r="P775" i="5" s="1"/>
  <c r="Q775" i="5"/>
  <c r="R775" i="5"/>
  <c r="O776" i="5"/>
  <c r="P776" i="5" s="1"/>
  <c r="Q776" i="5"/>
  <c r="R776" i="5"/>
  <c r="O777" i="5"/>
  <c r="M777" i="5" s="1"/>
  <c r="Q777" i="5"/>
  <c r="R777" i="5"/>
  <c r="O778" i="5"/>
  <c r="M778" i="5" s="1"/>
  <c r="Q778" i="5"/>
  <c r="R778" i="5"/>
  <c r="O779" i="5"/>
  <c r="P779" i="5" s="1"/>
  <c r="Q779" i="5"/>
  <c r="R779" i="5"/>
  <c r="I772" i="5"/>
  <c r="J772" i="5"/>
  <c r="I773" i="5"/>
  <c r="J773" i="5"/>
  <c r="I774" i="5"/>
  <c r="J774" i="5"/>
  <c r="I775" i="5"/>
  <c r="J775" i="5"/>
  <c r="I776" i="5"/>
  <c r="J776" i="5"/>
  <c r="I777" i="5"/>
  <c r="J777" i="5"/>
  <c r="I778" i="5"/>
  <c r="J778" i="5"/>
  <c r="I779" i="5"/>
  <c r="J779" i="5"/>
  <c r="M844" i="5" l="1"/>
  <c r="M841" i="5"/>
  <c r="P860" i="5"/>
  <c r="P858" i="5"/>
  <c r="M861" i="5"/>
  <c r="P825" i="5"/>
  <c r="P837" i="5"/>
  <c r="P863" i="5"/>
  <c r="P862" i="5"/>
  <c r="M849" i="5"/>
  <c r="P843" i="5"/>
  <c r="M859" i="5"/>
  <c r="P833" i="5"/>
  <c r="M857" i="5"/>
  <c r="M851" i="5"/>
  <c r="M855" i="5"/>
  <c r="M853" i="5"/>
  <c r="M856" i="5"/>
  <c r="M854" i="5"/>
  <c r="M852" i="5"/>
  <c r="M848" i="5"/>
  <c r="M820" i="5"/>
  <c r="P827" i="5"/>
  <c r="P848" i="5"/>
  <c r="P847" i="5"/>
  <c r="P846" i="5"/>
  <c r="M838" i="5"/>
  <c r="P808" i="5"/>
  <c r="P842" i="5"/>
  <c r="M839" i="5"/>
  <c r="M840" i="5"/>
  <c r="M845" i="5"/>
  <c r="M830" i="5"/>
  <c r="P815" i="5"/>
  <c r="M814" i="5"/>
  <c r="P823" i="5"/>
  <c r="M813" i="5"/>
  <c r="P835" i="5"/>
  <c r="M807" i="5"/>
  <c r="M834" i="5"/>
  <c r="M828" i="5"/>
  <c r="P816" i="5"/>
  <c r="P831" i="5"/>
  <c r="M829" i="5"/>
  <c r="P836" i="5"/>
  <c r="M824" i="5"/>
  <c r="P832" i="5"/>
  <c r="P830" i="5"/>
  <c r="P838" i="5"/>
  <c r="M826" i="5"/>
  <c r="M819" i="5"/>
  <c r="M822" i="5"/>
  <c r="M821" i="5"/>
  <c r="M801" i="5"/>
  <c r="P811" i="5"/>
  <c r="M812" i="5"/>
  <c r="P818" i="5"/>
  <c r="M817" i="5"/>
  <c r="M810" i="5"/>
  <c r="M809" i="5"/>
  <c r="P801" i="5"/>
  <c r="P800" i="5"/>
  <c r="M798" i="5"/>
  <c r="M799" i="5"/>
  <c r="M797" i="5"/>
  <c r="M796" i="5"/>
  <c r="P787" i="5"/>
  <c r="M804" i="5"/>
  <c r="P806" i="5"/>
  <c r="M794" i="5"/>
  <c r="M805" i="5"/>
  <c r="M795" i="5"/>
  <c r="M803" i="5"/>
  <c r="M793" i="5"/>
  <c r="M802" i="5"/>
  <c r="M784" i="5"/>
  <c r="M783" i="5"/>
  <c r="P777" i="5"/>
  <c r="P791" i="5"/>
  <c r="M780" i="5"/>
  <c r="M790" i="5"/>
  <c r="M781" i="5"/>
  <c r="M792" i="5"/>
  <c r="M786" i="5"/>
  <c r="M785" i="5"/>
  <c r="M788" i="5"/>
  <c r="M789" i="5"/>
  <c r="M775" i="5"/>
  <c r="M774" i="5"/>
  <c r="P778" i="5"/>
  <c r="M776" i="5"/>
  <c r="M782" i="5"/>
  <c r="M779" i="5"/>
  <c r="M769" i="5"/>
  <c r="M773" i="5"/>
  <c r="M772" i="5"/>
  <c r="M771" i="5"/>
  <c r="M770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118" i="5"/>
  <c r="R119" i="5"/>
  <c r="R120" i="5"/>
  <c r="R121" i="5"/>
  <c r="R122" i="5"/>
  <c r="R123" i="5"/>
  <c r="R124" i="5"/>
  <c r="R125" i="5"/>
  <c r="R126" i="5"/>
  <c r="R127" i="5"/>
  <c r="R128" i="5"/>
  <c r="R129" i="5"/>
  <c r="R130" i="5"/>
  <c r="R131" i="5"/>
  <c r="R132" i="5"/>
  <c r="R133" i="5"/>
  <c r="R134" i="5"/>
  <c r="R135" i="5"/>
  <c r="R136" i="5"/>
  <c r="R137" i="5"/>
  <c r="R138" i="5"/>
  <c r="R139" i="5"/>
  <c r="R140" i="5"/>
  <c r="R141" i="5"/>
  <c r="R142" i="5"/>
  <c r="R143" i="5"/>
  <c r="R144" i="5"/>
  <c r="R145" i="5"/>
  <c r="R146" i="5"/>
  <c r="R147" i="5"/>
  <c r="R148" i="5"/>
  <c r="R149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R162" i="5"/>
  <c r="R163" i="5"/>
  <c r="R164" i="5"/>
  <c r="R165" i="5"/>
  <c r="R166" i="5"/>
  <c r="R167" i="5"/>
  <c r="R168" i="5"/>
  <c r="R169" i="5"/>
  <c r="R170" i="5"/>
  <c r="R171" i="5"/>
  <c r="R172" i="5"/>
  <c r="R173" i="5"/>
  <c r="R174" i="5"/>
  <c r="R175" i="5"/>
  <c r="R176" i="5"/>
  <c r="R177" i="5"/>
  <c r="R178" i="5"/>
  <c r="R179" i="5"/>
  <c r="R180" i="5"/>
  <c r="R181" i="5"/>
  <c r="R182" i="5"/>
  <c r="R183" i="5"/>
  <c r="R184" i="5"/>
  <c r="R185" i="5"/>
  <c r="R186" i="5"/>
  <c r="R187" i="5"/>
  <c r="R188" i="5"/>
  <c r="R189" i="5"/>
  <c r="R190" i="5"/>
  <c r="R191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224" i="5"/>
  <c r="R225" i="5"/>
  <c r="R226" i="5"/>
  <c r="R227" i="5"/>
  <c r="R228" i="5"/>
  <c r="R229" i="5"/>
  <c r="R230" i="5"/>
  <c r="R231" i="5"/>
  <c r="R232" i="5"/>
  <c r="R233" i="5"/>
  <c r="R234" i="5"/>
  <c r="R235" i="5"/>
  <c r="R236" i="5"/>
  <c r="R237" i="5"/>
  <c r="R238" i="5"/>
  <c r="R239" i="5"/>
  <c r="R240" i="5"/>
  <c r="R241" i="5"/>
  <c r="R242" i="5"/>
  <c r="R243" i="5"/>
  <c r="R244" i="5"/>
  <c r="R245" i="5"/>
  <c r="R246" i="5"/>
  <c r="R247" i="5"/>
  <c r="R248" i="5"/>
  <c r="R249" i="5"/>
  <c r="R250" i="5"/>
  <c r="R251" i="5"/>
  <c r="R252" i="5"/>
  <c r="R253" i="5"/>
  <c r="R254" i="5"/>
  <c r="R255" i="5"/>
  <c r="R256" i="5"/>
  <c r="R257" i="5"/>
  <c r="R258" i="5"/>
  <c r="R259" i="5"/>
  <c r="R260" i="5"/>
  <c r="R261" i="5"/>
  <c r="R262" i="5"/>
  <c r="R263" i="5"/>
  <c r="R264" i="5"/>
  <c r="R265" i="5"/>
  <c r="R266" i="5"/>
  <c r="R267" i="5"/>
  <c r="R268" i="5"/>
  <c r="R269" i="5"/>
  <c r="R270" i="5"/>
  <c r="R271" i="5"/>
  <c r="R272" i="5"/>
  <c r="R273" i="5"/>
  <c r="R274" i="5"/>
  <c r="R275" i="5"/>
  <c r="R276" i="5"/>
  <c r="R277" i="5"/>
  <c r="R278" i="5"/>
  <c r="R279" i="5"/>
  <c r="R280" i="5"/>
  <c r="R281" i="5"/>
  <c r="R282" i="5"/>
  <c r="R283" i="5"/>
  <c r="R284" i="5"/>
  <c r="R285" i="5"/>
  <c r="R286" i="5"/>
  <c r="R287" i="5"/>
  <c r="R288" i="5"/>
  <c r="R289" i="5"/>
  <c r="R290" i="5"/>
  <c r="R291" i="5"/>
  <c r="R292" i="5"/>
  <c r="R293" i="5"/>
  <c r="R294" i="5"/>
  <c r="R295" i="5"/>
  <c r="R296" i="5"/>
  <c r="R297" i="5"/>
  <c r="R298" i="5"/>
  <c r="R299" i="5"/>
  <c r="R300" i="5"/>
  <c r="R301" i="5"/>
  <c r="R302" i="5"/>
  <c r="R303" i="5"/>
  <c r="R304" i="5"/>
  <c r="R305" i="5"/>
  <c r="R306" i="5"/>
  <c r="R307" i="5"/>
  <c r="R308" i="5"/>
  <c r="R309" i="5"/>
  <c r="R310" i="5"/>
  <c r="R311" i="5"/>
  <c r="R312" i="5"/>
  <c r="R313" i="5"/>
  <c r="R314" i="5"/>
  <c r="R315" i="5"/>
  <c r="R316" i="5"/>
  <c r="R317" i="5"/>
  <c r="R318" i="5"/>
  <c r="R319" i="5"/>
  <c r="R320" i="5"/>
  <c r="R321" i="5"/>
  <c r="R322" i="5"/>
  <c r="R323" i="5"/>
  <c r="R324" i="5"/>
  <c r="R325" i="5"/>
  <c r="R326" i="5"/>
  <c r="R327" i="5"/>
  <c r="R328" i="5"/>
  <c r="R329" i="5"/>
  <c r="R330" i="5"/>
  <c r="R331" i="5"/>
  <c r="R332" i="5"/>
  <c r="R333" i="5"/>
  <c r="R334" i="5"/>
  <c r="R335" i="5"/>
  <c r="R336" i="5"/>
  <c r="R337" i="5"/>
  <c r="R338" i="5"/>
  <c r="R339" i="5"/>
  <c r="R340" i="5"/>
  <c r="R341" i="5"/>
  <c r="R342" i="5"/>
  <c r="R343" i="5"/>
  <c r="R344" i="5"/>
  <c r="R345" i="5"/>
  <c r="R346" i="5"/>
  <c r="R347" i="5"/>
  <c r="R348" i="5"/>
  <c r="R349" i="5"/>
  <c r="R350" i="5"/>
  <c r="R351" i="5"/>
  <c r="R352" i="5"/>
  <c r="R353" i="5"/>
  <c r="R354" i="5"/>
  <c r="R355" i="5"/>
  <c r="R356" i="5"/>
  <c r="R357" i="5"/>
  <c r="R358" i="5"/>
  <c r="R359" i="5"/>
  <c r="R360" i="5"/>
  <c r="R361" i="5"/>
  <c r="R362" i="5"/>
  <c r="R363" i="5"/>
  <c r="R364" i="5"/>
  <c r="R365" i="5"/>
  <c r="R366" i="5"/>
  <c r="R367" i="5"/>
  <c r="R368" i="5"/>
  <c r="R369" i="5"/>
  <c r="R370" i="5"/>
  <c r="R371" i="5"/>
  <c r="R372" i="5"/>
  <c r="R373" i="5"/>
  <c r="R374" i="5"/>
  <c r="R375" i="5"/>
  <c r="R376" i="5"/>
  <c r="R377" i="5"/>
  <c r="R378" i="5"/>
  <c r="R379" i="5"/>
  <c r="R380" i="5"/>
  <c r="R381" i="5"/>
  <c r="R382" i="5"/>
  <c r="R383" i="5"/>
  <c r="R384" i="5"/>
  <c r="R385" i="5"/>
  <c r="R386" i="5"/>
  <c r="R387" i="5"/>
  <c r="R388" i="5"/>
  <c r="R389" i="5"/>
  <c r="R390" i="5"/>
  <c r="R391" i="5"/>
  <c r="R392" i="5"/>
  <c r="R393" i="5"/>
  <c r="R394" i="5"/>
  <c r="R395" i="5"/>
  <c r="R396" i="5"/>
  <c r="R397" i="5"/>
  <c r="R398" i="5"/>
  <c r="R399" i="5"/>
  <c r="R400" i="5"/>
  <c r="R401" i="5"/>
  <c r="R402" i="5"/>
  <c r="R403" i="5"/>
  <c r="R404" i="5"/>
  <c r="R405" i="5"/>
  <c r="R406" i="5"/>
  <c r="R407" i="5"/>
  <c r="R408" i="5"/>
  <c r="R409" i="5"/>
  <c r="R410" i="5"/>
  <c r="R411" i="5"/>
  <c r="R412" i="5"/>
  <c r="R413" i="5"/>
  <c r="R414" i="5"/>
  <c r="R415" i="5"/>
  <c r="R416" i="5"/>
  <c r="R417" i="5"/>
  <c r="R418" i="5"/>
  <c r="R419" i="5"/>
  <c r="R420" i="5"/>
  <c r="R421" i="5"/>
  <c r="R422" i="5"/>
  <c r="R423" i="5"/>
  <c r="R424" i="5"/>
  <c r="R425" i="5"/>
  <c r="R426" i="5"/>
  <c r="R427" i="5"/>
  <c r="R428" i="5"/>
  <c r="R429" i="5"/>
  <c r="R430" i="5"/>
  <c r="R431" i="5"/>
  <c r="R432" i="5"/>
  <c r="R433" i="5"/>
  <c r="R434" i="5"/>
  <c r="R435" i="5"/>
  <c r="R436" i="5"/>
  <c r="R437" i="5"/>
  <c r="R438" i="5"/>
  <c r="R439" i="5"/>
  <c r="R440" i="5"/>
  <c r="R441" i="5"/>
  <c r="R442" i="5"/>
  <c r="R443" i="5"/>
  <c r="R444" i="5"/>
  <c r="R445" i="5"/>
  <c r="R446" i="5"/>
  <c r="R447" i="5"/>
  <c r="R448" i="5"/>
  <c r="R449" i="5"/>
  <c r="R450" i="5"/>
  <c r="R451" i="5"/>
  <c r="R452" i="5"/>
  <c r="R453" i="5"/>
  <c r="R454" i="5"/>
  <c r="R455" i="5"/>
  <c r="R456" i="5"/>
  <c r="R457" i="5"/>
  <c r="R458" i="5"/>
  <c r="R459" i="5"/>
  <c r="R460" i="5"/>
  <c r="R461" i="5"/>
  <c r="R462" i="5"/>
  <c r="R463" i="5"/>
  <c r="R464" i="5"/>
  <c r="R465" i="5"/>
  <c r="R466" i="5"/>
  <c r="R467" i="5"/>
  <c r="R468" i="5"/>
  <c r="R469" i="5"/>
  <c r="R470" i="5"/>
  <c r="R471" i="5"/>
  <c r="R472" i="5"/>
  <c r="R473" i="5"/>
  <c r="R474" i="5"/>
  <c r="R475" i="5"/>
  <c r="R476" i="5"/>
  <c r="R477" i="5"/>
  <c r="R478" i="5"/>
  <c r="R479" i="5"/>
  <c r="R480" i="5"/>
  <c r="R481" i="5"/>
  <c r="R482" i="5"/>
  <c r="R483" i="5"/>
  <c r="R484" i="5"/>
  <c r="R485" i="5"/>
  <c r="R486" i="5"/>
  <c r="R487" i="5"/>
  <c r="R488" i="5"/>
  <c r="R489" i="5"/>
  <c r="R490" i="5"/>
  <c r="R491" i="5"/>
  <c r="R492" i="5"/>
  <c r="R493" i="5"/>
  <c r="R494" i="5"/>
  <c r="R495" i="5"/>
  <c r="R496" i="5"/>
  <c r="R497" i="5"/>
  <c r="R498" i="5"/>
  <c r="R499" i="5"/>
  <c r="R500" i="5"/>
  <c r="R501" i="5"/>
  <c r="R502" i="5"/>
  <c r="R503" i="5"/>
  <c r="R504" i="5"/>
  <c r="R505" i="5"/>
  <c r="R506" i="5"/>
  <c r="R507" i="5"/>
  <c r="R508" i="5"/>
  <c r="R509" i="5"/>
  <c r="R510" i="5"/>
  <c r="R511" i="5"/>
  <c r="R512" i="5"/>
  <c r="R513" i="5"/>
  <c r="R514" i="5"/>
  <c r="R515" i="5"/>
  <c r="R516" i="5"/>
  <c r="R517" i="5"/>
  <c r="R518" i="5"/>
  <c r="R519" i="5"/>
  <c r="R520" i="5"/>
  <c r="R521" i="5"/>
  <c r="R522" i="5"/>
  <c r="R523" i="5"/>
  <c r="R524" i="5"/>
  <c r="R525" i="5"/>
  <c r="R526" i="5"/>
  <c r="R527" i="5"/>
  <c r="R528" i="5"/>
  <c r="R529" i="5"/>
  <c r="R530" i="5"/>
  <c r="R531" i="5"/>
  <c r="R532" i="5"/>
  <c r="R533" i="5"/>
  <c r="R534" i="5"/>
  <c r="R535" i="5"/>
  <c r="R536" i="5"/>
  <c r="R537" i="5"/>
  <c r="R538" i="5"/>
  <c r="R539" i="5"/>
  <c r="R540" i="5"/>
  <c r="R541" i="5"/>
  <c r="R542" i="5"/>
  <c r="R543" i="5"/>
  <c r="R544" i="5"/>
  <c r="R545" i="5"/>
  <c r="R546" i="5"/>
  <c r="R547" i="5"/>
  <c r="R548" i="5"/>
  <c r="R549" i="5"/>
  <c r="R550" i="5"/>
  <c r="R551" i="5"/>
  <c r="R552" i="5"/>
  <c r="R553" i="5"/>
  <c r="R554" i="5"/>
  <c r="R555" i="5"/>
  <c r="R556" i="5"/>
  <c r="R557" i="5"/>
  <c r="R558" i="5"/>
  <c r="R559" i="5"/>
  <c r="R560" i="5"/>
  <c r="R561" i="5"/>
  <c r="R562" i="5"/>
  <c r="R563" i="5"/>
  <c r="R564" i="5"/>
  <c r="R565" i="5"/>
  <c r="R566" i="5"/>
  <c r="R567" i="5"/>
  <c r="R568" i="5"/>
  <c r="R569" i="5"/>
  <c r="R570" i="5"/>
  <c r="R571" i="5"/>
  <c r="R572" i="5"/>
  <c r="R573" i="5"/>
  <c r="R574" i="5"/>
  <c r="R575" i="5"/>
  <c r="R576" i="5"/>
  <c r="R577" i="5"/>
  <c r="R578" i="5"/>
  <c r="R579" i="5"/>
  <c r="R580" i="5"/>
  <c r="R581" i="5"/>
  <c r="R582" i="5"/>
  <c r="R583" i="5"/>
  <c r="R584" i="5"/>
  <c r="R585" i="5"/>
  <c r="R586" i="5"/>
  <c r="R587" i="5"/>
  <c r="R588" i="5"/>
  <c r="R589" i="5"/>
  <c r="R590" i="5"/>
  <c r="R591" i="5"/>
  <c r="R592" i="5"/>
  <c r="R593" i="5"/>
  <c r="R594" i="5"/>
  <c r="R595" i="5"/>
  <c r="R596" i="5"/>
  <c r="R597" i="5"/>
  <c r="R598" i="5"/>
  <c r="R599" i="5"/>
  <c r="R600" i="5"/>
  <c r="R601" i="5"/>
  <c r="R602" i="5"/>
  <c r="R603" i="5"/>
  <c r="R604" i="5"/>
  <c r="R605" i="5"/>
  <c r="R606" i="5"/>
  <c r="R607" i="5"/>
  <c r="R608" i="5"/>
  <c r="R609" i="5"/>
  <c r="R610" i="5"/>
  <c r="R611" i="5"/>
  <c r="R612" i="5"/>
  <c r="R613" i="5"/>
  <c r="R614" i="5"/>
  <c r="R615" i="5"/>
  <c r="R616" i="5"/>
  <c r="R617" i="5"/>
  <c r="R618" i="5"/>
  <c r="R619" i="5"/>
  <c r="R620" i="5"/>
  <c r="R621" i="5"/>
  <c r="R622" i="5"/>
  <c r="R623" i="5"/>
  <c r="R624" i="5"/>
  <c r="R625" i="5"/>
  <c r="R626" i="5"/>
  <c r="R627" i="5"/>
  <c r="R628" i="5"/>
  <c r="R629" i="5"/>
  <c r="R630" i="5"/>
  <c r="R631" i="5"/>
  <c r="R632" i="5"/>
  <c r="R633" i="5"/>
  <c r="R634" i="5"/>
  <c r="R635" i="5"/>
  <c r="R636" i="5"/>
  <c r="R637" i="5"/>
  <c r="R638" i="5"/>
  <c r="R639" i="5"/>
  <c r="R640" i="5"/>
  <c r="R641" i="5"/>
  <c r="R642" i="5"/>
  <c r="R643" i="5"/>
  <c r="R644" i="5"/>
  <c r="R645" i="5"/>
  <c r="R646" i="5"/>
  <c r="R647" i="5"/>
  <c r="R648" i="5"/>
  <c r="R649" i="5"/>
  <c r="R650" i="5"/>
  <c r="R651" i="5"/>
  <c r="R652" i="5"/>
  <c r="R653" i="5"/>
  <c r="R654" i="5"/>
  <c r="R655" i="5"/>
  <c r="R656" i="5"/>
  <c r="R657" i="5"/>
  <c r="R658" i="5"/>
  <c r="R659" i="5"/>
  <c r="R660" i="5"/>
  <c r="R661" i="5"/>
  <c r="R662" i="5"/>
  <c r="R663" i="5"/>
  <c r="R664" i="5"/>
  <c r="R665" i="5"/>
  <c r="R666" i="5"/>
  <c r="R667" i="5"/>
  <c r="R668" i="5"/>
  <c r="R669" i="5"/>
  <c r="R670" i="5"/>
  <c r="R671" i="5"/>
  <c r="R672" i="5"/>
  <c r="R673" i="5"/>
  <c r="R674" i="5"/>
  <c r="R675" i="5"/>
  <c r="R676" i="5"/>
  <c r="R677" i="5"/>
  <c r="R678" i="5"/>
  <c r="R679" i="5"/>
  <c r="R680" i="5"/>
  <c r="R681" i="5"/>
  <c r="R682" i="5"/>
  <c r="R683" i="5"/>
  <c r="R684" i="5"/>
  <c r="R685" i="5"/>
  <c r="R686" i="5"/>
  <c r="R687" i="5"/>
  <c r="R688" i="5"/>
  <c r="R689" i="5"/>
  <c r="R690" i="5"/>
  <c r="R691" i="5"/>
  <c r="R692" i="5"/>
  <c r="R693" i="5"/>
  <c r="R694" i="5"/>
  <c r="R695" i="5"/>
  <c r="R696" i="5"/>
  <c r="R697" i="5"/>
  <c r="R698" i="5"/>
  <c r="R699" i="5"/>
  <c r="R700" i="5"/>
  <c r="R701" i="5"/>
  <c r="R702" i="5"/>
  <c r="R703" i="5"/>
  <c r="R704" i="5"/>
  <c r="R705" i="5"/>
  <c r="R706" i="5"/>
  <c r="R707" i="5"/>
  <c r="R708" i="5"/>
  <c r="R709" i="5"/>
  <c r="R710" i="5"/>
  <c r="R711" i="5"/>
  <c r="R712" i="5"/>
  <c r="R713" i="5"/>
  <c r="R714" i="5"/>
  <c r="R715" i="5"/>
  <c r="R716" i="5"/>
  <c r="R717" i="5"/>
  <c r="R718" i="5"/>
  <c r="R719" i="5"/>
  <c r="R720" i="5"/>
  <c r="R721" i="5"/>
  <c r="R722" i="5"/>
  <c r="R723" i="5"/>
  <c r="R724" i="5"/>
  <c r="R725" i="5"/>
  <c r="R726" i="5"/>
  <c r="R727" i="5"/>
  <c r="R728" i="5"/>
  <c r="R729" i="5"/>
  <c r="R730" i="5"/>
  <c r="R731" i="5"/>
  <c r="R732" i="5"/>
  <c r="R733" i="5"/>
  <c r="R734" i="5"/>
  <c r="R735" i="5"/>
  <c r="R736" i="5"/>
  <c r="R737" i="5"/>
  <c r="R738" i="5"/>
  <c r="R739" i="5"/>
  <c r="R740" i="5"/>
  <c r="R741" i="5"/>
  <c r="R742" i="5"/>
  <c r="R743" i="5"/>
  <c r="R744" i="5"/>
  <c r="R745" i="5"/>
  <c r="R746" i="5"/>
  <c r="R747" i="5"/>
  <c r="R748" i="5"/>
  <c r="R749" i="5"/>
  <c r="R750" i="5"/>
  <c r="R751" i="5"/>
  <c r="R752" i="5"/>
  <c r="R753" i="5"/>
  <c r="R754" i="5"/>
  <c r="R755" i="5"/>
  <c r="R756" i="5"/>
  <c r="R757" i="5"/>
  <c r="R758" i="5"/>
  <c r="R759" i="5"/>
  <c r="R760" i="5"/>
  <c r="R761" i="5"/>
  <c r="R762" i="5"/>
  <c r="R763" i="5"/>
  <c r="R764" i="5"/>
  <c r="R765" i="5"/>
  <c r="R766" i="5"/>
  <c r="R767" i="5"/>
  <c r="R768" i="5"/>
  <c r="N910" i="5" l="1"/>
  <c r="O755" i="5"/>
  <c r="M755" i="5" s="1"/>
  <c r="O756" i="5"/>
  <c r="M756" i="5" s="1"/>
  <c r="O757" i="5"/>
  <c r="M757" i="5" s="1"/>
  <c r="O758" i="5"/>
  <c r="M758" i="5" s="1"/>
  <c r="O759" i="5"/>
  <c r="M759" i="5" s="1"/>
  <c r="O760" i="5"/>
  <c r="M760" i="5" s="1"/>
  <c r="O761" i="5"/>
  <c r="M761" i="5" s="1"/>
  <c r="O762" i="5"/>
  <c r="M762" i="5" s="1"/>
  <c r="O763" i="5"/>
  <c r="M763" i="5" s="1"/>
  <c r="O764" i="5"/>
  <c r="M764" i="5" s="1"/>
  <c r="O765" i="5"/>
  <c r="M765" i="5" s="1"/>
  <c r="O766" i="5"/>
  <c r="M766" i="5" s="1"/>
  <c r="O767" i="5"/>
  <c r="M767" i="5" s="1"/>
  <c r="O768" i="5"/>
  <c r="M768" i="5" s="1"/>
  <c r="J765" i="5"/>
  <c r="J766" i="5"/>
  <c r="J767" i="5"/>
  <c r="J768" i="5"/>
  <c r="J769" i="5"/>
  <c r="J770" i="5"/>
  <c r="J771" i="5"/>
  <c r="P764" i="5" l="1"/>
  <c r="P767" i="5"/>
  <c r="P763" i="5"/>
  <c r="P765" i="5"/>
  <c r="P768" i="5"/>
  <c r="P761" i="5"/>
  <c r="P757" i="5"/>
  <c r="P766" i="5"/>
  <c r="P762" i="5"/>
  <c r="P760" i="5"/>
  <c r="P759" i="5"/>
  <c r="P758" i="5"/>
  <c r="P756" i="5"/>
  <c r="P755" i="5"/>
  <c r="I765" i="5"/>
  <c r="I766" i="5"/>
  <c r="I767" i="5"/>
  <c r="I768" i="5"/>
  <c r="I769" i="5"/>
  <c r="I770" i="5"/>
  <c r="I771" i="5"/>
  <c r="O748" i="5"/>
  <c r="O749" i="5"/>
  <c r="O750" i="5"/>
  <c r="O751" i="5"/>
  <c r="M751" i="5" s="1"/>
  <c r="O752" i="5"/>
  <c r="M752" i="5" s="1"/>
  <c r="O753" i="5"/>
  <c r="M753" i="5" s="1"/>
  <c r="O754" i="5"/>
  <c r="M754" i="5" s="1"/>
  <c r="I764" i="5"/>
  <c r="J764" i="5"/>
  <c r="O738" i="5"/>
  <c r="P738" i="5" s="1"/>
  <c r="O739" i="5"/>
  <c r="P739" i="5" s="1"/>
  <c r="O740" i="5"/>
  <c r="P740" i="5" s="1"/>
  <c r="O741" i="5"/>
  <c r="O742" i="5"/>
  <c r="P742" i="5" s="1"/>
  <c r="O743" i="5"/>
  <c r="P743" i="5" s="1"/>
  <c r="O744" i="5"/>
  <c r="P744" i="5" s="1"/>
  <c r="O745" i="5"/>
  <c r="P745" i="5" s="1"/>
  <c r="O746" i="5"/>
  <c r="P746" i="5" s="1"/>
  <c r="O747" i="5"/>
  <c r="M747" i="5" s="1"/>
  <c r="J736" i="5"/>
  <c r="L736" i="5"/>
  <c r="J737" i="5"/>
  <c r="L737" i="5"/>
  <c r="J738" i="5"/>
  <c r="L738" i="5"/>
  <c r="J739" i="5"/>
  <c r="L739" i="5"/>
  <c r="J740" i="5"/>
  <c r="L740" i="5"/>
  <c r="J741" i="5"/>
  <c r="L741" i="5"/>
  <c r="J742" i="5"/>
  <c r="L742" i="5"/>
  <c r="J743" i="5"/>
  <c r="L743" i="5"/>
  <c r="J744" i="5"/>
  <c r="L744" i="5"/>
  <c r="J745" i="5"/>
  <c r="L745" i="5"/>
  <c r="J746" i="5"/>
  <c r="L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I738" i="5"/>
  <c r="I739" i="5"/>
  <c r="I740" i="5"/>
  <c r="I741" i="5"/>
  <c r="I742" i="5"/>
  <c r="I743" i="5"/>
  <c r="I744" i="5"/>
  <c r="I745" i="5"/>
  <c r="I746" i="5"/>
  <c r="I747" i="5"/>
  <c r="I748" i="5"/>
  <c r="I749" i="5"/>
  <c r="I750" i="5"/>
  <c r="I751" i="5"/>
  <c r="I752" i="5"/>
  <c r="I753" i="5"/>
  <c r="I754" i="5"/>
  <c r="I755" i="5"/>
  <c r="I756" i="5"/>
  <c r="I757" i="5"/>
  <c r="I758" i="5"/>
  <c r="I759" i="5"/>
  <c r="I760" i="5"/>
  <c r="I761" i="5"/>
  <c r="I762" i="5"/>
  <c r="I763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O719" i="5"/>
  <c r="P719" i="5" s="1"/>
  <c r="O720" i="5"/>
  <c r="P720" i="5" s="1"/>
  <c r="O721" i="5"/>
  <c r="P721" i="5" s="1"/>
  <c r="O722" i="5"/>
  <c r="P722" i="5" s="1"/>
  <c r="O723" i="5"/>
  <c r="O724" i="5"/>
  <c r="P724" i="5" s="1"/>
  <c r="O725" i="5"/>
  <c r="M725" i="5" s="1"/>
  <c r="O726" i="5"/>
  <c r="O727" i="5"/>
  <c r="P727" i="5" s="1"/>
  <c r="O728" i="5"/>
  <c r="P728" i="5" s="1"/>
  <c r="O729" i="5"/>
  <c r="O730" i="5"/>
  <c r="P730" i="5" s="1"/>
  <c r="O731" i="5"/>
  <c r="P731" i="5" s="1"/>
  <c r="O732" i="5"/>
  <c r="P732" i="5" s="1"/>
  <c r="O733" i="5"/>
  <c r="P733" i="5" s="1"/>
  <c r="O734" i="5"/>
  <c r="P734" i="5" s="1"/>
  <c r="O735" i="5"/>
  <c r="P735" i="5" s="1"/>
  <c r="O736" i="5"/>
  <c r="M736" i="5" s="1"/>
  <c r="O737" i="5"/>
  <c r="P737" i="5" s="1"/>
  <c r="I722" i="5"/>
  <c r="J722" i="5"/>
  <c r="I723" i="5"/>
  <c r="J723" i="5"/>
  <c r="I724" i="5"/>
  <c r="J724" i="5"/>
  <c r="I725" i="5"/>
  <c r="J725" i="5"/>
  <c r="I726" i="5"/>
  <c r="J726" i="5"/>
  <c r="I727" i="5"/>
  <c r="J727" i="5"/>
  <c r="I728" i="5"/>
  <c r="J728" i="5"/>
  <c r="I729" i="5"/>
  <c r="J729" i="5"/>
  <c r="I730" i="5"/>
  <c r="J730" i="5"/>
  <c r="I731" i="5"/>
  <c r="J731" i="5"/>
  <c r="I732" i="5"/>
  <c r="J732" i="5"/>
  <c r="I733" i="5"/>
  <c r="J733" i="5"/>
  <c r="I734" i="5"/>
  <c r="J734" i="5"/>
  <c r="I735" i="5"/>
  <c r="J735" i="5"/>
  <c r="I736" i="5"/>
  <c r="I737" i="5"/>
  <c r="O715" i="5"/>
  <c r="P715" i="5" s="1"/>
  <c r="O716" i="5"/>
  <c r="P716" i="5" s="1"/>
  <c r="O717" i="5"/>
  <c r="P717" i="5" s="1"/>
  <c r="O718" i="5"/>
  <c r="P718" i="5" s="1"/>
  <c r="L717" i="5"/>
  <c r="L718" i="5"/>
  <c r="L719" i="5"/>
  <c r="M741" i="5" l="1"/>
  <c r="P750" i="5"/>
  <c r="M750" i="5"/>
  <c r="P749" i="5"/>
  <c r="M749" i="5"/>
  <c r="P748" i="5"/>
  <c r="M748" i="5"/>
  <c r="P752" i="5"/>
  <c r="P754" i="5"/>
  <c r="P751" i="5"/>
  <c r="M726" i="5"/>
  <c r="M723" i="5"/>
  <c r="M729" i="5"/>
  <c r="P726" i="5"/>
  <c r="P753" i="5"/>
  <c r="P747" i="5"/>
  <c r="P729" i="5"/>
  <c r="M737" i="5"/>
  <c r="M744" i="5"/>
  <c r="P725" i="5"/>
  <c r="M738" i="5"/>
  <c r="P741" i="5"/>
  <c r="M746" i="5"/>
  <c r="M740" i="5"/>
  <c r="M727" i="5"/>
  <c r="M742" i="5"/>
  <c r="M739" i="5"/>
  <c r="M743" i="5"/>
  <c r="M745" i="5"/>
  <c r="M730" i="5"/>
  <c r="M728" i="5"/>
  <c r="P723" i="5"/>
  <c r="M734" i="5"/>
  <c r="M724" i="5"/>
  <c r="M732" i="5"/>
  <c r="M722" i="5"/>
  <c r="M721" i="5"/>
  <c r="M735" i="5"/>
  <c r="M733" i="5"/>
  <c r="M731" i="5"/>
  <c r="M720" i="5"/>
  <c r="P736" i="5"/>
  <c r="M717" i="5"/>
  <c r="M718" i="5"/>
  <c r="I719" i="5" l="1"/>
  <c r="I720" i="5"/>
  <c r="I721" i="5"/>
  <c r="J719" i="5"/>
  <c r="J720" i="5"/>
  <c r="J721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I401" i="5"/>
  <c r="I402" i="5"/>
  <c r="I403" i="5"/>
  <c r="I404" i="5"/>
  <c r="I405" i="5"/>
  <c r="I406" i="5"/>
  <c r="I407" i="5"/>
  <c r="I408" i="5"/>
  <c r="I409" i="5"/>
  <c r="I410" i="5"/>
  <c r="I411" i="5"/>
  <c r="I412" i="5"/>
  <c r="I413" i="5"/>
  <c r="I414" i="5"/>
  <c r="I415" i="5"/>
  <c r="I416" i="5"/>
  <c r="I417" i="5"/>
  <c r="I418" i="5"/>
  <c r="I419" i="5"/>
  <c r="I420" i="5"/>
  <c r="I421" i="5"/>
  <c r="I422" i="5"/>
  <c r="I423" i="5"/>
  <c r="I424" i="5"/>
  <c r="I425" i="5"/>
  <c r="I426" i="5"/>
  <c r="I427" i="5"/>
  <c r="I428" i="5"/>
  <c r="I429" i="5"/>
  <c r="I430" i="5"/>
  <c r="I431" i="5"/>
  <c r="I432" i="5"/>
  <c r="I433" i="5"/>
  <c r="I434" i="5"/>
  <c r="I435" i="5"/>
  <c r="I436" i="5"/>
  <c r="I437" i="5"/>
  <c r="I438" i="5"/>
  <c r="I439" i="5"/>
  <c r="I440" i="5"/>
  <c r="I441" i="5"/>
  <c r="I442" i="5"/>
  <c r="I443" i="5"/>
  <c r="I444" i="5"/>
  <c r="I445" i="5"/>
  <c r="I446" i="5"/>
  <c r="I447" i="5"/>
  <c r="I448" i="5"/>
  <c r="I449" i="5"/>
  <c r="I450" i="5"/>
  <c r="I451" i="5"/>
  <c r="I452" i="5"/>
  <c r="I453" i="5"/>
  <c r="I454" i="5"/>
  <c r="I455" i="5"/>
  <c r="I456" i="5"/>
  <c r="I457" i="5"/>
  <c r="I458" i="5"/>
  <c r="I459" i="5"/>
  <c r="I460" i="5"/>
  <c r="I461" i="5"/>
  <c r="I462" i="5"/>
  <c r="I463" i="5"/>
  <c r="I464" i="5"/>
  <c r="I465" i="5"/>
  <c r="I466" i="5"/>
  <c r="I467" i="5"/>
  <c r="I468" i="5"/>
  <c r="I469" i="5"/>
  <c r="I470" i="5"/>
  <c r="I471" i="5"/>
  <c r="I472" i="5"/>
  <c r="I473" i="5"/>
  <c r="I474" i="5"/>
  <c r="I475" i="5"/>
  <c r="I476" i="5"/>
  <c r="I477" i="5"/>
  <c r="I478" i="5"/>
  <c r="I479" i="5"/>
  <c r="I480" i="5"/>
  <c r="I481" i="5"/>
  <c r="I482" i="5"/>
  <c r="I483" i="5"/>
  <c r="I484" i="5"/>
  <c r="I485" i="5"/>
  <c r="I486" i="5"/>
  <c r="I487" i="5"/>
  <c r="I488" i="5"/>
  <c r="I489" i="5"/>
  <c r="I490" i="5"/>
  <c r="I491" i="5"/>
  <c r="I492" i="5"/>
  <c r="I493" i="5"/>
  <c r="I494" i="5"/>
  <c r="I495" i="5"/>
  <c r="I496" i="5"/>
  <c r="I497" i="5"/>
  <c r="I498" i="5"/>
  <c r="I499" i="5"/>
  <c r="I500" i="5"/>
  <c r="I501" i="5"/>
  <c r="I502" i="5"/>
  <c r="I503" i="5"/>
  <c r="I504" i="5"/>
  <c r="I505" i="5"/>
  <c r="I506" i="5"/>
  <c r="I507" i="5"/>
  <c r="I508" i="5"/>
  <c r="I509" i="5"/>
  <c r="I510" i="5"/>
  <c r="I511" i="5"/>
  <c r="I512" i="5"/>
  <c r="I513" i="5"/>
  <c r="I514" i="5"/>
  <c r="I515" i="5"/>
  <c r="I516" i="5"/>
  <c r="I517" i="5"/>
  <c r="I518" i="5"/>
  <c r="I519" i="5"/>
  <c r="I520" i="5"/>
  <c r="I521" i="5"/>
  <c r="I522" i="5"/>
  <c r="I523" i="5"/>
  <c r="I524" i="5"/>
  <c r="I525" i="5"/>
  <c r="I526" i="5"/>
  <c r="I527" i="5"/>
  <c r="I528" i="5"/>
  <c r="I529" i="5"/>
  <c r="I530" i="5"/>
  <c r="I531" i="5"/>
  <c r="I532" i="5"/>
  <c r="I533" i="5"/>
  <c r="I534" i="5"/>
  <c r="I535" i="5"/>
  <c r="I536" i="5"/>
  <c r="I537" i="5"/>
  <c r="I538" i="5"/>
  <c r="I539" i="5"/>
  <c r="I540" i="5"/>
  <c r="I541" i="5"/>
  <c r="I542" i="5"/>
  <c r="I543" i="5"/>
  <c r="I544" i="5"/>
  <c r="I545" i="5"/>
  <c r="I546" i="5"/>
  <c r="I547" i="5"/>
  <c r="I548" i="5"/>
  <c r="I549" i="5"/>
  <c r="I550" i="5"/>
  <c r="I551" i="5"/>
  <c r="I552" i="5"/>
  <c r="I553" i="5"/>
  <c r="I554" i="5"/>
  <c r="I555" i="5"/>
  <c r="I556" i="5"/>
  <c r="I557" i="5"/>
  <c r="I558" i="5"/>
  <c r="I559" i="5"/>
  <c r="I560" i="5"/>
  <c r="I561" i="5"/>
  <c r="I562" i="5"/>
  <c r="I563" i="5"/>
  <c r="I564" i="5"/>
  <c r="I565" i="5"/>
  <c r="I566" i="5"/>
  <c r="I567" i="5"/>
  <c r="I568" i="5"/>
  <c r="I569" i="5"/>
  <c r="I570" i="5"/>
  <c r="I571" i="5"/>
  <c r="I572" i="5"/>
  <c r="I573" i="5"/>
  <c r="I574" i="5"/>
  <c r="I575" i="5"/>
  <c r="I576" i="5"/>
  <c r="I577" i="5"/>
  <c r="I578" i="5"/>
  <c r="I579" i="5"/>
  <c r="I580" i="5"/>
  <c r="I581" i="5"/>
  <c r="I582" i="5"/>
  <c r="I583" i="5"/>
  <c r="I584" i="5"/>
  <c r="I585" i="5"/>
  <c r="I586" i="5"/>
  <c r="I587" i="5"/>
  <c r="I588" i="5"/>
  <c r="I589" i="5"/>
  <c r="I590" i="5"/>
  <c r="I591" i="5"/>
  <c r="I592" i="5"/>
  <c r="I593" i="5"/>
  <c r="I594" i="5"/>
  <c r="I595" i="5"/>
  <c r="I596" i="5"/>
  <c r="I597" i="5"/>
  <c r="I598" i="5"/>
  <c r="I599" i="5"/>
  <c r="I600" i="5"/>
  <c r="I601" i="5"/>
  <c r="I602" i="5"/>
  <c r="I603" i="5"/>
  <c r="I604" i="5"/>
  <c r="I605" i="5"/>
  <c r="I606" i="5"/>
  <c r="I607" i="5"/>
  <c r="I608" i="5"/>
  <c r="I609" i="5"/>
  <c r="I610" i="5"/>
  <c r="I611" i="5"/>
  <c r="I612" i="5"/>
  <c r="I613" i="5"/>
  <c r="I614" i="5"/>
  <c r="I615" i="5"/>
  <c r="I616" i="5"/>
  <c r="I617" i="5"/>
  <c r="I618" i="5"/>
  <c r="I619" i="5"/>
  <c r="I620" i="5"/>
  <c r="I621" i="5"/>
  <c r="I622" i="5"/>
  <c r="I623" i="5"/>
  <c r="I624" i="5"/>
  <c r="I625" i="5"/>
  <c r="I626" i="5"/>
  <c r="I627" i="5"/>
  <c r="I628" i="5"/>
  <c r="I629" i="5"/>
  <c r="I630" i="5"/>
  <c r="I631" i="5"/>
  <c r="I632" i="5"/>
  <c r="I633" i="5"/>
  <c r="I634" i="5"/>
  <c r="I635" i="5"/>
  <c r="I636" i="5"/>
  <c r="I637" i="5"/>
  <c r="I638" i="5"/>
  <c r="I639" i="5"/>
  <c r="I640" i="5"/>
  <c r="I641" i="5"/>
  <c r="I642" i="5"/>
  <c r="I643" i="5"/>
  <c r="I644" i="5"/>
  <c r="I645" i="5"/>
  <c r="I646" i="5"/>
  <c r="I647" i="5"/>
  <c r="I648" i="5"/>
  <c r="I649" i="5"/>
  <c r="I650" i="5"/>
  <c r="I651" i="5"/>
  <c r="I652" i="5"/>
  <c r="I653" i="5"/>
  <c r="I654" i="5"/>
  <c r="I655" i="5"/>
  <c r="I656" i="5"/>
  <c r="I657" i="5"/>
  <c r="I658" i="5"/>
  <c r="I659" i="5"/>
  <c r="I660" i="5"/>
  <c r="I661" i="5"/>
  <c r="I662" i="5"/>
  <c r="I663" i="5"/>
  <c r="I664" i="5"/>
  <c r="I665" i="5"/>
  <c r="I666" i="5"/>
  <c r="I667" i="5"/>
  <c r="I668" i="5"/>
  <c r="I669" i="5"/>
  <c r="I670" i="5"/>
  <c r="I671" i="5"/>
  <c r="I672" i="5"/>
  <c r="I673" i="5"/>
  <c r="I674" i="5"/>
  <c r="I675" i="5"/>
  <c r="I676" i="5"/>
  <c r="I677" i="5"/>
  <c r="I678" i="5"/>
  <c r="I679" i="5"/>
  <c r="I680" i="5"/>
  <c r="I681" i="5"/>
  <c r="I682" i="5"/>
  <c r="I683" i="5"/>
  <c r="I684" i="5"/>
  <c r="I685" i="5"/>
  <c r="I686" i="5"/>
  <c r="I687" i="5"/>
  <c r="I688" i="5"/>
  <c r="I689" i="5"/>
  <c r="I690" i="5"/>
  <c r="I691" i="5"/>
  <c r="I692" i="5"/>
  <c r="I693" i="5"/>
  <c r="I694" i="5"/>
  <c r="I695" i="5"/>
  <c r="I696" i="5"/>
  <c r="I697" i="5"/>
  <c r="I698" i="5"/>
  <c r="I699" i="5"/>
  <c r="I700" i="5"/>
  <c r="I701" i="5"/>
  <c r="I702" i="5"/>
  <c r="I703" i="5"/>
  <c r="I704" i="5"/>
  <c r="I705" i="5"/>
  <c r="I706" i="5"/>
  <c r="I707" i="5"/>
  <c r="I708" i="5"/>
  <c r="I709" i="5"/>
  <c r="I710" i="5"/>
  <c r="I711" i="5"/>
  <c r="I712" i="5"/>
  <c r="I713" i="5"/>
  <c r="I714" i="5"/>
  <c r="I715" i="5"/>
  <c r="I716" i="5"/>
  <c r="I717" i="5"/>
  <c r="I718" i="5"/>
  <c r="M719" i="5" l="1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" i="5"/>
  <c r="L913" i="5" l="1"/>
  <c r="L910" i="5"/>
  <c r="O706" i="5"/>
  <c r="O707" i="5"/>
  <c r="O708" i="5"/>
  <c r="O709" i="5"/>
  <c r="O710" i="5"/>
  <c r="O711" i="5"/>
  <c r="O712" i="5"/>
  <c r="M712" i="5" s="1"/>
  <c r="O713" i="5"/>
  <c r="M713" i="5" s="1"/>
  <c r="O714" i="5"/>
  <c r="M714" i="5" s="1"/>
  <c r="M715" i="5"/>
  <c r="M716" i="5"/>
  <c r="O8" i="5"/>
  <c r="M8" i="5" s="1"/>
  <c r="O9" i="5"/>
  <c r="M9" i="5" s="1"/>
  <c r="O10" i="5"/>
  <c r="M10" i="5" s="1"/>
  <c r="O11" i="5"/>
  <c r="M11" i="5" s="1"/>
  <c r="O12" i="5"/>
  <c r="M12" i="5" s="1"/>
  <c r="O13" i="5"/>
  <c r="M13" i="5" s="1"/>
  <c r="O14" i="5"/>
  <c r="M14" i="5" s="1"/>
  <c r="O15" i="5"/>
  <c r="O16" i="5"/>
  <c r="O17" i="5"/>
  <c r="O18" i="5"/>
  <c r="O19" i="5"/>
  <c r="O20" i="5"/>
  <c r="O21" i="5"/>
  <c r="M21" i="5" s="1"/>
  <c r="O22" i="5"/>
  <c r="M22" i="5" s="1"/>
  <c r="O23" i="5"/>
  <c r="M23" i="5" s="1"/>
  <c r="O24" i="5"/>
  <c r="M24" i="5" s="1"/>
  <c r="O25" i="5"/>
  <c r="M25" i="5" s="1"/>
  <c r="O26" i="5"/>
  <c r="M26" i="5" s="1"/>
  <c r="O27" i="5"/>
  <c r="M27" i="5" s="1"/>
  <c r="O28" i="5"/>
  <c r="M28" i="5" s="1"/>
  <c r="O29" i="5"/>
  <c r="M29" i="5" s="1"/>
  <c r="O30" i="5"/>
  <c r="M30" i="5" s="1"/>
  <c r="O31" i="5"/>
  <c r="M31" i="5" s="1"/>
  <c r="O32" i="5"/>
  <c r="M32" i="5" s="1"/>
  <c r="O33" i="5"/>
  <c r="M33" i="5" s="1"/>
  <c r="O34" i="5"/>
  <c r="M34" i="5" s="1"/>
  <c r="O35" i="5"/>
  <c r="O36" i="5"/>
  <c r="O37" i="5"/>
  <c r="O38" i="5"/>
  <c r="O39" i="5"/>
  <c r="O40" i="5"/>
  <c r="O41" i="5"/>
  <c r="M41" i="5" s="1"/>
  <c r="O42" i="5"/>
  <c r="M42" i="5" s="1"/>
  <c r="O43" i="5"/>
  <c r="M43" i="5" s="1"/>
  <c r="O44" i="5"/>
  <c r="M44" i="5" s="1"/>
  <c r="O45" i="5"/>
  <c r="M45" i="5" s="1"/>
  <c r="O46" i="5"/>
  <c r="M46" i="5" s="1"/>
  <c r="O47" i="5"/>
  <c r="M47" i="5" s="1"/>
  <c r="O48" i="5"/>
  <c r="M48" i="5" s="1"/>
  <c r="O49" i="5"/>
  <c r="M49" i="5" s="1"/>
  <c r="O50" i="5"/>
  <c r="M50" i="5" s="1"/>
  <c r="O51" i="5"/>
  <c r="M51" i="5" s="1"/>
  <c r="O52" i="5"/>
  <c r="M52" i="5" s="1"/>
  <c r="O53" i="5"/>
  <c r="M53" i="5" s="1"/>
  <c r="O54" i="5"/>
  <c r="M54" i="5" s="1"/>
  <c r="O55" i="5"/>
  <c r="O56" i="5"/>
  <c r="O57" i="5"/>
  <c r="O58" i="5"/>
  <c r="O59" i="5"/>
  <c r="O60" i="5"/>
  <c r="O61" i="5"/>
  <c r="M61" i="5" s="1"/>
  <c r="O62" i="5"/>
  <c r="M62" i="5" s="1"/>
  <c r="O63" i="5"/>
  <c r="M63" i="5" s="1"/>
  <c r="O64" i="5"/>
  <c r="M64" i="5" s="1"/>
  <c r="O65" i="5"/>
  <c r="M65" i="5" s="1"/>
  <c r="O66" i="5"/>
  <c r="M66" i="5" s="1"/>
  <c r="O67" i="5"/>
  <c r="M67" i="5" s="1"/>
  <c r="O68" i="5"/>
  <c r="M68" i="5" s="1"/>
  <c r="O69" i="5"/>
  <c r="M69" i="5" s="1"/>
  <c r="O70" i="5"/>
  <c r="M70" i="5" s="1"/>
  <c r="O71" i="5"/>
  <c r="M71" i="5" s="1"/>
  <c r="O72" i="5"/>
  <c r="M72" i="5" s="1"/>
  <c r="O73" i="5"/>
  <c r="M73" i="5" s="1"/>
  <c r="O74" i="5"/>
  <c r="M74" i="5" s="1"/>
  <c r="O75" i="5"/>
  <c r="O76" i="5"/>
  <c r="O77" i="5"/>
  <c r="O78" i="5"/>
  <c r="O79" i="5"/>
  <c r="O80" i="5"/>
  <c r="O81" i="5"/>
  <c r="M81" i="5" s="1"/>
  <c r="O82" i="5"/>
  <c r="M82" i="5" s="1"/>
  <c r="O83" i="5"/>
  <c r="M83" i="5" s="1"/>
  <c r="O84" i="5"/>
  <c r="M84" i="5" s="1"/>
  <c r="O85" i="5"/>
  <c r="M85" i="5" s="1"/>
  <c r="O86" i="5"/>
  <c r="M86" i="5" s="1"/>
  <c r="O87" i="5"/>
  <c r="M87" i="5" s="1"/>
  <c r="O88" i="5"/>
  <c r="M88" i="5" s="1"/>
  <c r="O89" i="5"/>
  <c r="M89" i="5" s="1"/>
  <c r="O90" i="5"/>
  <c r="M90" i="5" s="1"/>
  <c r="O91" i="5"/>
  <c r="M91" i="5" s="1"/>
  <c r="O92" i="5"/>
  <c r="M92" i="5" s="1"/>
  <c r="O93" i="5"/>
  <c r="M93" i="5" s="1"/>
  <c r="O94" i="5"/>
  <c r="M94" i="5" s="1"/>
  <c r="O95" i="5"/>
  <c r="O96" i="5"/>
  <c r="O97" i="5"/>
  <c r="O98" i="5"/>
  <c r="O99" i="5"/>
  <c r="O100" i="5"/>
  <c r="O101" i="5"/>
  <c r="M101" i="5" s="1"/>
  <c r="O102" i="5"/>
  <c r="M102" i="5" s="1"/>
  <c r="O103" i="5"/>
  <c r="M103" i="5" s="1"/>
  <c r="O104" i="5"/>
  <c r="M104" i="5" s="1"/>
  <c r="O105" i="5"/>
  <c r="M105" i="5" s="1"/>
  <c r="O106" i="5"/>
  <c r="M106" i="5" s="1"/>
  <c r="O107" i="5"/>
  <c r="M107" i="5" s="1"/>
  <c r="O108" i="5"/>
  <c r="M108" i="5" s="1"/>
  <c r="O109" i="5"/>
  <c r="M109" i="5" s="1"/>
  <c r="O110" i="5"/>
  <c r="M110" i="5" s="1"/>
  <c r="O111" i="5"/>
  <c r="M111" i="5" s="1"/>
  <c r="O112" i="5"/>
  <c r="M112" i="5" s="1"/>
  <c r="O113" i="5"/>
  <c r="M113" i="5" s="1"/>
  <c r="O114" i="5"/>
  <c r="M114" i="5" s="1"/>
  <c r="O115" i="5"/>
  <c r="O116" i="5"/>
  <c r="O117" i="5"/>
  <c r="O118" i="5"/>
  <c r="O119" i="5"/>
  <c r="O120" i="5"/>
  <c r="O121" i="5"/>
  <c r="M121" i="5" s="1"/>
  <c r="O122" i="5"/>
  <c r="M122" i="5" s="1"/>
  <c r="O123" i="5"/>
  <c r="M123" i="5" s="1"/>
  <c r="O124" i="5"/>
  <c r="M124" i="5" s="1"/>
  <c r="O125" i="5"/>
  <c r="M125" i="5" s="1"/>
  <c r="O126" i="5"/>
  <c r="M126" i="5" s="1"/>
  <c r="O127" i="5"/>
  <c r="M127" i="5" s="1"/>
  <c r="O128" i="5"/>
  <c r="M128" i="5" s="1"/>
  <c r="O129" i="5"/>
  <c r="M129" i="5" s="1"/>
  <c r="O130" i="5"/>
  <c r="M130" i="5" s="1"/>
  <c r="O131" i="5"/>
  <c r="M131" i="5" s="1"/>
  <c r="O132" i="5"/>
  <c r="M132" i="5" s="1"/>
  <c r="O133" i="5"/>
  <c r="M133" i="5" s="1"/>
  <c r="O134" i="5"/>
  <c r="M134" i="5" s="1"/>
  <c r="O135" i="5"/>
  <c r="O136" i="5"/>
  <c r="O137" i="5"/>
  <c r="O138" i="5"/>
  <c r="O139" i="5"/>
  <c r="O140" i="5"/>
  <c r="O141" i="5"/>
  <c r="M141" i="5" s="1"/>
  <c r="O142" i="5"/>
  <c r="M142" i="5" s="1"/>
  <c r="O143" i="5"/>
  <c r="M143" i="5" s="1"/>
  <c r="O144" i="5"/>
  <c r="M144" i="5" s="1"/>
  <c r="O145" i="5"/>
  <c r="M145" i="5" s="1"/>
  <c r="O146" i="5"/>
  <c r="M146" i="5" s="1"/>
  <c r="O147" i="5"/>
  <c r="M147" i="5" s="1"/>
  <c r="O148" i="5"/>
  <c r="M148" i="5" s="1"/>
  <c r="O149" i="5"/>
  <c r="M149" i="5" s="1"/>
  <c r="O150" i="5"/>
  <c r="M150" i="5" s="1"/>
  <c r="O151" i="5"/>
  <c r="M151" i="5" s="1"/>
  <c r="O152" i="5"/>
  <c r="M152" i="5" s="1"/>
  <c r="O153" i="5"/>
  <c r="M153" i="5" s="1"/>
  <c r="O154" i="5"/>
  <c r="M154" i="5" s="1"/>
  <c r="O155" i="5"/>
  <c r="O156" i="5"/>
  <c r="O157" i="5"/>
  <c r="O158" i="5"/>
  <c r="O159" i="5"/>
  <c r="O160" i="5"/>
  <c r="O161" i="5"/>
  <c r="M161" i="5" s="1"/>
  <c r="O162" i="5"/>
  <c r="M162" i="5" s="1"/>
  <c r="O163" i="5"/>
  <c r="M163" i="5" s="1"/>
  <c r="O164" i="5"/>
  <c r="M164" i="5" s="1"/>
  <c r="O165" i="5"/>
  <c r="M165" i="5" s="1"/>
  <c r="O166" i="5"/>
  <c r="M166" i="5" s="1"/>
  <c r="O167" i="5"/>
  <c r="M167" i="5" s="1"/>
  <c r="O168" i="5"/>
  <c r="M168" i="5" s="1"/>
  <c r="O169" i="5"/>
  <c r="M169" i="5" s="1"/>
  <c r="O170" i="5"/>
  <c r="M170" i="5" s="1"/>
  <c r="O171" i="5"/>
  <c r="M171" i="5" s="1"/>
  <c r="O172" i="5"/>
  <c r="M172" i="5" s="1"/>
  <c r="O173" i="5"/>
  <c r="M173" i="5" s="1"/>
  <c r="O174" i="5"/>
  <c r="M174" i="5" s="1"/>
  <c r="O175" i="5"/>
  <c r="O176" i="5"/>
  <c r="O177" i="5"/>
  <c r="O178" i="5"/>
  <c r="O179" i="5"/>
  <c r="O180" i="5"/>
  <c r="O181" i="5"/>
  <c r="M181" i="5" s="1"/>
  <c r="O182" i="5"/>
  <c r="M182" i="5" s="1"/>
  <c r="O183" i="5"/>
  <c r="M183" i="5" s="1"/>
  <c r="O184" i="5"/>
  <c r="M184" i="5" s="1"/>
  <c r="O185" i="5"/>
  <c r="M185" i="5" s="1"/>
  <c r="O186" i="5"/>
  <c r="M186" i="5" s="1"/>
  <c r="O187" i="5"/>
  <c r="M187" i="5" s="1"/>
  <c r="O188" i="5"/>
  <c r="M188" i="5" s="1"/>
  <c r="O189" i="5"/>
  <c r="M189" i="5" s="1"/>
  <c r="O190" i="5"/>
  <c r="M190" i="5" s="1"/>
  <c r="O191" i="5"/>
  <c r="M191" i="5" s="1"/>
  <c r="O192" i="5"/>
  <c r="M192" i="5" s="1"/>
  <c r="O193" i="5"/>
  <c r="M193" i="5" s="1"/>
  <c r="O194" i="5"/>
  <c r="M194" i="5" s="1"/>
  <c r="O195" i="5"/>
  <c r="O196" i="5"/>
  <c r="O197" i="5"/>
  <c r="O198" i="5"/>
  <c r="O199" i="5"/>
  <c r="O200" i="5"/>
  <c r="O201" i="5"/>
  <c r="M201" i="5" s="1"/>
  <c r="O202" i="5"/>
  <c r="M202" i="5" s="1"/>
  <c r="O203" i="5"/>
  <c r="M203" i="5" s="1"/>
  <c r="O204" i="5"/>
  <c r="M204" i="5" s="1"/>
  <c r="O205" i="5"/>
  <c r="M205" i="5" s="1"/>
  <c r="O206" i="5"/>
  <c r="M206" i="5" s="1"/>
  <c r="O207" i="5"/>
  <c r="M207" i="5" s="1"/>
  <c r="O208" i="5"/>
  <c r="M208" i="5" s="1"/>
  <c r="O209" i="5"/>
  <c r="M209" i="5" s="1"/>
  <c r="O210" i="5"/>
  <c r="M210" i="5" s="1"/>
  <c r="O211" i="5"/>
  <c r="M211" i="5" s="1"/>
  <c r="O212" i="5"/>
  <c r="M212" i="5" s="1"/>
  <c r="O213" i="5"/>
  <c r="M213" i="5" s="1"/>
  <c r="O214" i="5"/>
  <c r="M214" i="5" s="1"/>
  <c r="O215" i="5"/>
  <c r="O216" i="5"/>
  <c r="O217" i="5"/>
  <c r="O218" i="5"/>
  <c r="O219" i="5"/>
  <c r="O220" i="5"/>
  <c r="O221" i="5"/>
  <c r="M221" i="5" s="1"/>
  <c r="O222" i="5"/>
  <c r="M222" i="5" s="1"/>
  <c r="O223" i="5"/>
  <c r="M223" i="5" s="1"/>
  <c r="O224" i="5"/>
  <c r="M224" i="5" s="1"/>
  <c r="O225" i="5"/>
  <c r="M225" i="5" s="1"/>
  <c r="O226" i="5"/>
  <c r="M226" i="5" s="1"/>
  <c r="O227" i="5"/>
  <c r="M227" i="5" s="1"/>
  <c r="O228" i="5"/>
  <c r="M228" i="5" s="1"/>
  <c r="O229" i="5"/>
  <c r="M229" i="5" s="1"/>
  <c r="O230" i="5"/>
  <c r="M230" i="5" s="1"/>
  <c r="O231" i="5"/>
  <c r="M231" i="5" s="1"/>
  <c r="O232" i="5"/>
  <c r="M232" i="5" s="1"/>
  <c r="O233" i="5"/>
  <c r="M233" i="5" s="1"/>
  <c r="O234" i="5"/>
  <c r="M234" i="5" s="1"/>
  <c r="O235" i="5"/>
  <c r="O236" i="5"/>
  <c r="O237" i="5"/>
  <c r="O238" i="5"/>
  <c r="O239" i="5"/>
  <c r="O240" i="5"/>
  <c r="O241" i="5"/>
  <c r="M241" i="5" s="1"/>
  <c r="O242" i="5"/>
  <c r="M242" i="5" s="1"/>
  <c r="O243" i="5"/>
  <c r="M243" i="5" s="1"/>
  <c r="O244" i="5"/>
  <c r="M244" i="5" s="1"/>
  <c r="O245" i="5"/>
  <c r="M245" i="5" s="1"/>
  <c r="O246" i="5"/>
  <c r="M246" i="5" s="1"/>
  <c r="O247" i="5"/>
  <c r="M247" i="5" s="1"/>
  <c r="O248" i="5"/>
  <c r="M248" i="5" s="1"/>
  <c r="O249" i="5"/>
  <c r="M249" i="5" s="1"/>
  <c r="O250" i="5"/>
  <c r="M250" i="5" s="1"/>
  <c r="O251" i="5"/>
  <c r="M251" i="5" s="1"/>
  <c r="O252" i="5"/>
  <c r="M252" i="5" s="1"/>
  <c r="O253" i="5"/>
  <c r="M253" i="5" s="1"/>
  <c r="O254" i="5"/>
  <c r="M254" i="5" s="1"/>
  <c r="O255" i="5"/>
  <c r="O256" i="5"/>
  <c r="O257" i="5"/>
  <c r="O258" i="5"/>
  <c r="O259" i="5"/>
  <c r="O260" i="5"/>
  <c r="O261" i="5"/>
  <c r="M261" i="5" s="1"/>
  <c r="O262" i="5"/>
  <c r="M262" i="5" s="1"/>
  <c r="O263" i="5"/>
  <c r="M263" i="5" s="1"/>
  <c r="O264" i="5"/>
  <c r="M264" i="5" s="1"/>
  <c r="O265" i="5"/>
  <c r="M265" i="5" s="1"/>
  <c r="O266" i="5"/>
  <c r="M266" i="5" s="1"/>
  <c r="O267" i="5"/>
  <c r="M267" i="5" s="1"/>
  <c r="O268" i="5"/>
  <c r="M268" i="5" s="1"/>
  <c r="O269" i="5"/>
  <c r="M269" i="5" s="1"/>
  <c r="O270" i="5"/>
  <c r="M270" i="5" s="1"/>
  <c r="O271" i="5"/>
  <c r="M271" i="5" s="1"/>
  <c r="O272" i="5"/>
  <c r="M272" i="5" s="1"/>
  <c r="O273" i="5"/>
  <c r="M273" i="5" s="1"/>
  <c r="O274" i="5"/>
  <c r="M274" i="5" s="1"/>
  <c r="O275" i="5"/>
  <c r="O276" i="5"/>
  <c r="O277" i="5"/>
  <c r="O278" i="5"/>
  <c r="O279" i="5"/>
  <c r="O280" i="5"/>
  <c r="O281" i="5"/>
  <c r="M281" i="5" s="1"/>
  <c r="O282" i="5"/>
  <c r="M282" i="5" s="1"/>
  <c r="O283" i="5"/>
  <c r="M283" i="5" s="1"/>
  <c r="O284" i="5"/>
  <c r="M284" i="5" s="1"/>
  <c r="O285" i="5"/>
  <c r="M285" i="5" s="1"/>
  <c r="O286" i="5"/>
  <c r="M286" i="5" s="1"/>
  <c r="O287" i="5"/>
  <c r="M287" i="5" s="1"/>
  <c r="O288" i="5"/>
  <c r="M288" i="5" s="1"/>
  <c r="O289" i="5"/>
  <c r="M289" i="5" s="1"/>
  <c r="O290" i="5"/>
  <c r="M290" i="5" s="1"/>
  <c r="O291" i="5"/>
  <c r="M291" i="5" s="1"/>
  <c r="O292" i="5"/>
  <c r="M292" i="5" s="1"/>
  <c r="O293" i="5"/>
  <c r="M293" i="5" s="1"/>
  <c r="O294" i="5"/>
  <c r="M294" i="5" s="1"/>
  <c r="O295" i="5"/>
  <c r="O296" i="5"/>
  <c r="O297" i="5"/>
  <c r="O298" i="5"/>
  <c r="O299" i="5"/>
  <c r="O300" i="5"/>
  <c r="O301" i="5"/>
  <c r="M301" i="5" s="1"/>
  <c r="O302" i="5"/>
  <c r="M302" i="5" s="1"/>
  <c r="O303" i="5"/>
  <c r="M303" i="5" s="1"/>
  <c r="O304" i="5"/>
  <c r="M304" i="5" s="1"/>
  <c r="O305" i="5"/>
  <c r="M305" i="5" s="1"/>
  <c r="O306" i="5"/>
  <c r="M306" i="5" s="1"/>
  <c r="O307" i="5"/>
  <c r="M307" i="5" s="1"/>
  <c r="O308" i="5"/>
  <c r="M308" i="5" s="1"/>
  <c r="O309" i="5"/>
  <c r="M309" i="5" s="1"/>
  <c r="O310" i="5"/>
  <c r="M310" i="5" s="1"/>
  <c r="O311" i="5"/>
  <c r="M311" i="5" s="1"/>
  <c r="O312" i="5"/>
  <c r="M312" i="5" s="1"/>
  <c r="O313" i="5"/>
  <c r="M313" i="5" s="1"/>
  <c r="O314" i="5"/>
  <c r="M314" i="5" s="1"/>
  <c r="O315" i="5"/>
  <c r="O316" i="5"/>
  <c r="O317" i="5"/>
  <c r="O318" i="5"/>
  <c r="O319" i="5"/>
  <c r="O320" i="5"/>
  <c r="O321" i="5"/>
  <c r="M321" i="5" s="1"/>
  <c r="O322" i="5"/>
  <c r="M322" i="5" s="1"/>
  <c r="O323" i="5"/>
  <c r="M323" i="5" s="1"/>
  <c r="O324" i="5"/>
  <c r="M324" i="5" s="1"/>
  <c r="O325" i="5"/>
  <c r="M325" i="5" s="1"/>
  <c r="O326" i="5"/>
  <c r="M326" i="5" s="1"/>
  <c r="O327" i="5"/>
  <c r="M327" i="5" s="1"/>
  <c r="O328" i="5"/>
  <c r="M328" i="5" s="1"/>
  <c r="O329" i="5"/>
  <c r="M329" i="5" s="1"/>
  <c r="O330" i="5"/>
  <c r="M330" i="5" s="1"/>
  <c r="O331" i="5"/>
  <c r="M331" i="5" s="1"/>
  <c r="O332" i="5"/>
  <c r="M332" i="5" s="1"/>
  <c r="O333" i="5"/>
  <c r="M333" i="5" s="1"/>
  <c r="O334" i="5"/>
  <c r="M334" i="5" s="1"/>
  <c r="O335" i="5"/>
  <c r="O336" i="5"/>
  <c r="O337" i="5"/>
  <c r="O338" i="5"/>
  <c r="O339" i="5"/>
  <c r="O340" i="5"/>
  <c r="O341" i="5"/>
  <c r="M341" i="5" s="1"/>
  <c r="O342" i="5"/>
  <c r="M342" i="5" s="1"/>
  <c r="O343" i="5"/>
  <c r="M343" i="5" s="1"/>
  <c r="O344" i="5"/>
  <c r="M344" i="5" s="1"/>
  <c r="O345" i="5"/>
  <c r="M345" i="5" s="1"/>
  <c r="O346" i="5"/>
  <c r="M346" i="5" s="1"/>
  <c r="O347" i="5"/>
  <c r="M347" i="5" s="1"/>
  <c r="O348" i="5"/>
  <c r="M348" i="5" s="1"/>
  <c r="O349" i="5"/>
  <c r="M349" i="5" s="1"/>
  <c r="O350" i="5"/>
  <c r="M350" i="5" s="1"/>
  <c r="O351" i="5"/>
  <c r="M351" i="5" s="1"/>
  <c r="O352" i="5"/>
  <c r="M352" i="5" s="1"/>
  <c r="O353" i="5"/>
  <c r="M353" i="5" s="1"/>
  <c r="O354" i="5"/>
  <c r="M354" i="5" s="1"/>
  <c r="O355" i="5"/>
  <c r="O356" i="5"/>
  <c r="O357" i="5"/>
  <c r="O358" i="5"/>
  <c r="O359" i="5"/>
  <c r="O360" i="5"/>
  <c r="O361" i="5"/>
  <c r="M361" i="5" s="1"/>
  <c r="O362" i="5"/>
  <c r="M362" i="5" s="1"/>
  <c r="O363" i="5"/>
  <c r="M363" i="5" s="1"/>
  <c r="O364" i="5"/>
  <c r="M364" i="5" s="1"/>
  <c r="O365" i="5"/>
  <c r="M365" i="5" s="1"/>
  <c r="O366" i="5"/>
  <c r="M366" i="5" s="1"/>
  <c r="O367" i="5"/>
  <c r="M367" i="5" s="1"/>
  <c r="O368" i="5"/>
  <c r="M368" i="5" s="1"/>
  <c r="O369" i="5"/>
  <c r="M369" i="5" s="1"/>
  <c r="O370" i="5"/>
  <c r="M370" i="5" s="1"/>
  <c r="O371" i="5"/>
  <c r="M371" i="5" s="1"/>
  <c r="O372" i="5"/>
  <c r="M372" i="5" s="1"/>
  <c r="O373" i="5"/>
  <c r="M373" i="5" s="1"/>
  <c r="O374" i="5"/>
  <c r="M374" i="5" s="1"/>
  <c r="O375" i="5"/>
  <c r="O376" i="5"/>
  <c r="O377" i="5"/>
  <c r="O378" i="5"/>
  <c r="O379" i="5"/>
  <c r="O380" i="5"/>
  <c r="O381" i="5"/>
  <c r="M381" i="5" s="1"/>
  <c r="O382" i="5"/>
  <c r="M382" i="5" s="1"/>
  <c r="O383" i="5"/>
  <c r="M383" i="5" s="1"/>
  <c r="O384" i="5"/>
  <c r="M384" i="5" s="1"/>
  <c r="O385" i="5"/>
  <c r="M385" i="5" s="1"/>
  <c r="O386" i="5"/>
  <c r="M386" i="5" s="1"/>
  <c r="O387" i="5"/>
  <c r="M387" i="5" s="1"/>
  <c r="O388" i="5"/>
  <c r="M388" i="5" s="1"/>
  <c r="O389" i="5"/>
  <c r="M389" i="5" s="1"/>
  <c r="O390" i="5"/>
  <c r="M390" i="5" s="1"/>
  <c r="O391" i="5"/>
  <c r="M391" i="5" s="1"/>
  <c r="O392" i="5"/>
  <c r="M392" i="5" s="1"/>
  <c r="O393" i="5"/>
  <c r="M393" i="5" s="1"/>
  <c r="O394" i="5"/>
  <c r="M394" i="5" s="1"/>
  <c r="O395" i="5"/>
  <c r="O396" i="5"/>
  <c r="O397" i="5"/>
  <c r="O398" i="5"/>
  <c r="O399" i="5"/>
  <c r="O400" i="5"/>
  <c r="O401" i="5"/>
  <c r="M401" i="5" s="1"/>
  <c r="O402" i="5"/>
  <c r="M402" i="5" s="1"/>
  <c r="O403" i="5"/>
  <c r="M403" i="5" s="1"/>
  <c r="O404" i="5"/>
  <c r="M404" i="5" s="1"/>
  <c r="O405" i="5"/>
  <c r="M405" i="5" s="1"/>
  <c r="O406" i="5"/>
  <c r="M406" i="5" s="1"/>
  <c r="O407" i="5"/>
  <c r="M407" i="5" s="1"/>
  <c r="O408" i="5"/>
  <c r="M408" i="5" s="1"/>
  <c r="O409" i="5"/>
  <c r="M409" i="5" s="1"/>
  <c r="O410" i="5"/>
  <c r="M410" i="5" s="1"/>
  <c r="O411" i="5"/>
  <c r="M411" i="5" s="1"/>
  <c r="O412" i="5"/>
  <c r="M412" i="5" s="1"/>
  <c r="O413" i="5"/>
  <c r="M413" i="5" s="1"/>
  <c r="O414" i="5"/>
  <c r="M414" i="5" s="1"/>
  <c r="O415" i="5"/>
  <c r="O416" i="5"/>
  <c r="O417" i="5"/>
  <c r="O418" i="5"/>
  <c r="O419" i="5"/>
  <c r="O420" i="5"/>
  <c r="O421" i="5"/>
  <c r="M421" i="5" s="1"/>
  <c r="O422" i="5"/>
  <c r="M422" i="5" s="1"/>
  <c r="O423" i="5"/>
  <c r="M423" i="5" s="1"/>
  <c r="O424" i="5"/>
  <c r="M424" i="5" s="1"/>
  <c r="O425" i="5"/>
  <c r="M425" i="5" s="1"/>
  <c r="O426" i="5"/>
  <c r="M426" i="5" s="1"/>
  <c r="O427" i="5"/>
  <c r="M427" i="5" s="1"/>
  <c r="O428" i="5"/>
  <c r="M428" i="5" s="1"/>
  <c r="O429" i="5"/>
  <c r="M429" i="5" s="1"/>
  <c r="O430" i="5"/>
  <c r="M430" i="5" s="1"/>
  <c r="O431" i="5"/>
  <c r="M431" i="5" s="1"/>
  <c r="O432" i="5"/>
  <c r="M432" i="5" s="1"/>
  <c r="O433" i="5"/>
  <c r="M433" i="5" s="1"/>
  <c r="O434" i="5"/>
  <c r="M434" i="5" s="1"/>
  <c r="O435" i="5"/>
  <c r="O436" i="5"/>
  <c r="O437" i="5"/>
  <c r="O438" i="5"/>
  <c r="O439" i="5"/>
  <c r="O440" i="5"/>
  <c r="O441" i="5"/>
  <c r="M441" i="5" s="1"/>
  <c r="O442" i="5"/>
  <c r="M442" i="5" s="1"/>
  <c r="O443" i="5"/>
  <c r="M443" i="5" s="1"/>
  <c r="O444" i="5"/>
  <c r="M444" i="5" s="1"/>
  <c r="O445" i="5"/>
  <c r="M445" i="5" s="1"/>
  <c r="O446" i="5"/>
  <c r="M446" i="5" s="1"/>
  <c r="O447" i="5"/>
  <c r="M447" i="5" s="1"/>
  <c r="O448" i="5"/>
  <c r="M448" i="5" s="1"/>
  <c r="O449" i="5"/>
  <c r="M449" i="5" s="1"/>
  <c r="O450" i="5"/>
  <c r="M450" i="5" s="1"/>
  <c r="O451" i="5"/>
  <c r="M451" i="5" s="1"/>
  <c r="O452" i="5"/>
  <c r="M452" i="5" s="1"/>
  <c r="O453" i="5"/>
  <c r="M453" i="5" s="1"/>
  <c r="O454" i="5"/>
  <c r="M454" i="5" s="1"/>
  <c r="O455" i="5"/>
  <c r="O456" i="5"/>
  <c r="O457" i="5"/>
  <c r="O458" i="5"/>
  <c r="O459" i="5"/>
  <c r="O460" i="5"/>
  <c r="O461" i="5"/>
  <c r="M461" i="5" s="1"/>
  <c r="O462" i="5"/>
  <c r="M462" i="5" s="1"/>
  <c r="O463" i="5"/>
  <c r="M463" i="5" s="1"/>
  <c r="O464" i="5"/>
  <c r="M464" i="5" s="1"/>
  <c r="O465" i="5"/>
  <c r="M465" i="5" s="1"/>
  <c r="O466" i="5"/>
  <c r="M466" i="5" s="1"/>
  <c r="O467" i="5"/>
  <c r="M467" i="5" s="1"/>
  <c r="O468" i="5"/>
  <c r="M468" i="5" s="1"/>
  <c r="O469" i="5"/>
  <c r="M469" i="5" s="1"/>
  <c r="O470" i="5"/>
  <c r="M470" i="5" s="1"/>
  <c r="O471" i="5"/>
  <c r="M471" i="5" s="1"/>
  <c r="O472" i="5"/>
  <c r="M472" i="5" s="1"/>
  <c r="O473" i="5"/>
  <c r="M473" i="5" s="1"/>
  <c r="O474" i="5"/>
  <c r="M474" i="5" s="1"/>
  <c r="O475" i="5"/>
  <c r="O476" i="5"/>
  <c r="O477" i="5"/>
  <c r="O478" i="5"/>
  <c r="O479" i="5"/>
  <c r="O480" i="5"/>
  <c r="O481" i="5"/>
  <c r="M481" i="5" s="1"/>
  <c r="O482" i="5"/>
  <c r="M482" i="5" s="1"/>
  <c r="O483" i="5"/>
  <c r="M483" i="5" s="1"/>
  <c r="O484" i="5"/>
  <c r="M484" i="5" s="1"/>
  <c r="O485" i="5"/>
  <c r="M485" i="5" s="1"/>
  <c r="O486" i="5"/>
  <c r="M486" i="5" s="1"/>
  <c r="O487" i="5"/>
  <c r="M487" i="5" s="1"/>
  <c r="O488" i="5"/>
  <c r="M488" i="5" s="1"/>
  <c r="O489" i="5"/>
  <c r="M489" i="5" s="1"/>
  <c r="O490" i="5"/>
  <c r="M490" i="5" s="1"/>
  <c r="O491" i="5"/>
  <c r="M491" i="5" s="1"/>
  <c r="O492" i="5"/>
  <c r="M492" i="5" s="1"/>
  <c r="O493" i="5"/>
  <c r="M493" i="5" s="1"/>
  <c r="O494" i="5"/>
  <c r="M494" i="5" s="1"/>
  <c r="O495" i="5"/>
  <c r="O496" i="5"/>
  <c r="O497" i="5"/>
  <c r="O498" i="5"/>
  <c r="O499" i="5"/>
  <c r="O500" i="5"/>
  <c r="O501" i="5"/>
  <c r="M501" i="5" s="1"/>
  <c r="O502" i="5"/>
  <c r="M502" i="5" s="1"/>
  <c r="O503" i="5"/>
  <c r="M503" i="5" s="1"/>
  <c r="O504" i="5"/>
  <c r="M504" i="5" s="1"/>
  <c r="O505" i="5"/>
  <c r="M505" i="5" s="1"/>
  <c r="O506" i="5"/>
  <c r="M506" i="5" s="1"/>
  <c r="O507" i="5"/>
  <c r="M507" i="5" s="1"/>
  <c r="O508" i="5"/>
  <c r="M508" i="5" s="1"/>
  <c r="O509" i="5"/>
  <c r="M509" i="5" s="1"/>
  <c r="O510" i="5"/>
  <c r="M510" i="5" s="1"/>
  <c r="O511" i="5"/>
  <c r="M511" i="5" s="1"/>
  <c r="O512" i="5"/>
  <c r="M512" i="5" s="1"/>
  <c r="O513" i="5"/>
  <c r="M513" i="5" s="1"/>
  <c r="O514" i="5"/>
  <c r="M514" i="5" s="1"/>
  <c r="O515" i="5"/>
  <c r="O516" i="5"/>
  <c r="O517" i="5"/>
  <c r="O518" i="5"/>
  <c r="O519" i="5"/>
  <c r="O520" i="5"/>
  <c r="O521" i="5"/>
  <c r="M521" i="5" s="1"/>
  <c r="O522" i="5"/>
  <c r="M522" i="5" s="1"/>
  <c r="O523" i="5"/>
  <c r="M523" i="5" s="1"/>
  <c r="O524" i="5"/>
  <c r="M524" i="5" s="1"/>
  <c r="O525" i="5"/>
  <c r="M525" i="5" s="1"/>
  <c r="O526" i="5"/>
  <c r="M526" i="5" s="1"/>
  <c r="O527" i="5"/>
  <c r="M527" i="5" s="1"/>
  <c r="O528" i="5"/>
  <c r="M528" i="5" s="1"/>
  <c r="O529" i="5"/>
  <c r="M529" i="5" s="1"/>
  <c r="O530" i="5"/>
  <c r="M530" i="5" s="1"/>
  <c r="O531" i="5"/>
  <c r="M531" i="5" s="1"/>
  <c r="O532" i="5"/>
  <c r="M532" i="5" s="1"/>
  <c r="O533" i="5"/>
  <c r="M533" i="5" s="1"/>
  <c r="O534" i="5"/>
  <c r="M534" i="5" s="1"/>
  <c r="O535" i="5"/>
  <c r="O536" i="5"/>
  <c r="O537" i="5"/>
  <c r="O538" i="5"/>
  <c r="O539" i="5"/>
  <c r="O540" i="5"/>
  <c r="O541" i="5"/>
  <c r="M541" i="5" s="1"/>
  <c r="O542" i="5"/>
  <c r="M542" i="5" s="1"/>
  <c r="O543" i="5"/>
  <c r="M543" i="5" s="1"/>
  <c r="O544" i="5"/>
  <c r="M544" i="5" s="1"/>
  <c r="O545" i="5"/>
  <c r="M545" i="5" s="1"/>
  <c r="O546" i="5"/>
  <c r="M546" i="5" s="1"/>
  <c r="O547" i="5"/>
  <c r="M547" i="5" s="1"/>
  <c r="O548" i="5"/>
  <c r="M548" i="5" s="1"/>
  <c r="O549" i="5"/>
  <c r="M549" i="5" s="1"/>
  <c r="O550" i="5"/>
  <c r="M550" i="5" s="1"/>
  <c r="O551" i="5"/>
  <c r="M551" i="5" s="1"/>
  <c r="O552" i="5"/>
  <c r="M552" i="5" s="1"/>
  <c r="O553" i="5"/>
  <c r="M553" i="5" s="1"/>
  <c r="O554" i="5"/>
  <c r="M554" i="5" s="1"/>
  <c r="O555" i="5"/>
  <c r="O556" i="5"/>
  <c r="O557" i="5"/>
  <c r="O558" i="5"/>
  <c r="O559" i="5"/>
  <c r="O560" i="5"/>
  <c r="O561" i="5"/>
  <c r="M561" i="5" s="1"/>
  <c r="O562" i="5"/>
  <c r="M562" i="5" s="1"/>
  <c r="O563" i="5"/>
  <c r="M563" i="5" s="1"/>
  <c r="O564" i="5"/>
  <c r="M564" i="5" s="1"/>
  <c r="O565" i="5"/>
  <c r="M565" i="5" s="1"/>
  <c r="O566" i="5"/>
  <c r="M566" i="5" s="1"/>
  <c r="O567" i="5"/>
  <c r="M567" i="5" s="1"/>
  <c r="O568" i="5"/>
  <c r="M568" i="5" s="1"/>
  <c r="O569" i="5"/>
  <c r="M569" i="5" s="1"/>
  <c r="O570" i="5"/>
  <c r="M570" i="5" s="1"/>
  <c r="O571" i="5"/>
  <c r="M571" i="5" s="1"/>
  <c r="O572" i="5"/>
  <c r="M572" i="5" s="1"/>
  <c r="O573" i="5"/>
  <c r="M573" i="5" s="1"/>
  <c r="O574" i="5"/>
  <c r="M574" i="5" s="1"/>
  <c r="O575" i="5"/>
  <c r="O576" i="5"/>
  <c r="O577" i="5"/>
  <c r="O578" i="5"/>
  <c r="O579" i="5"/>
  <c r="O580" i="5"/>
  <c r="O581" i="5"/>
  <c r="M581" i="5" s="1"/>
  <c r="O582" i="5"/>
  <c r="M582" i="5" s="1"/>
  <c r="O583" i="5"/>
  <c r="M583" i="5" s="1"/>
  <c r="O584" i="5"/>
  <c r="M584" i="5" s="1"/>
  <c r="O585" i="5"/>
  <c r="M585" i="5" s="1"/>
  <c r="O586" i="5"/>
  <c r="M586" i="5" s="1"/>
  <c r="O587" i="5"/>
  <c r="M587" i="5" s="1"/>
  <c r="O588" i="5"/>
  <c r="M588" i="5" s="1"/>
  <c r="O589" i="5"/>
  <c r="M589" i="5" s="1"/>
  <c r="O590" i="5"/>
  <c r="M590" i="5" s="1"/>
  <c r="O591" i="5"/>
  <c r="M591" i="5" s="1"/>
  <c r="O592" i="5"/>
  <c r="M592" i="5" s="1"/>
  <c r="O593" i="5"/>
  <c r="M593" i="5" s="1"/>
  <c r="O594" i="5"/>
  <c r="M594" i="5" s="1"/>
  <c r="O595" i="5"/>
  <c r="O596" i="5"/>
  <c r="O597" i="5"/>
  <c r="O598" i="5"/>
  <c r="M598" i="5" s="1"/>
  <c r="O599" i="5"/>
  <c r="M599" i="5" s="1"/>
  <c r="O600" i="5"/>
  <c r="M600" i="5" s="1"/>
  <c r="O601" i="5"/>
  <c r="M601" i="5" s="1"/>
  <c r="O602" i="5"/>
  <c r="M602" i="5" s="1"/>
  <c r="O603" i="5"/>
  <c r="M603" i="5" s="1"/>
  <c r="O604" i="5"/>
  <c r="M604" i="5" s="1"/>
  <c r="O605" i="5"/>
  <c r="M605" i="5" s="1"/>
  <c r="O606" i="5"/>
  <c r="M606" i="5" s="1"/>
  <c r="O607" i="5"/>
  <c r="M607" i="5" s="1"/>
  <c r="O608" i="5"/>
  <c r="M608" i="5" s="1"/>
  <c r="O609" i="5"/>
  <c r="M609" i="5" s="1"/>
  <c r="O610" i="5"/>
  <c r="M610" i="5" s="1"/>
  <c r="O611" i="5"/>
  <c r="O612" i="5"/>
  <c r="O613" i="5"/>
  <c r="O614" i="5"/>
  <c r="O615" i="5"/>
  <c r="O616" i="5"/>
  <c r="O617" i="5"/>
  <c r="M617" i="5" s="1"/>
  <c r="O618" i="5"/>
  <c r="M618" i="5" s="1"/>
  <c r="O619" i="5"/>
  <c r="M619" i="5" s="1"/>
  <c r="O620" i="5"/>
  <c r="M620" i="5" s="1"/>
  <c r="O621" i="5"/>
  <c r="M621" i="5" s="1"/>
  <c r="O622" i="5"/>
  <c r="M622" i="5" s="1"/>
  <c r="O623" i="5"/>
  <c r="M623" i="5" s="1"/>
  <c r="O624" i="5"/>
  <c r="M624" i="5" s="1"/>
  <c r="O625" i="5"/>
  <c r="M625" i="5" s="1"/>
  <c r="O626" i="5"/>
  <c r="M626" i="5" s="1"/>
  <c r="O627" i="5"/>
  <c r="M627" i="5" s="1"/>
  <c r="O628" i="5"/>
  <c r="M628" i="5" s="1"/>
  <c r="O629" i="5"/>
  <c r="M629" i="5" s="1"/>
  <c r="O630" i="5"/>
  <c r="O631" i="5"/>
  <c r="O632" i="5"/>
  <c r="O633" i="5"/>
  <c r="O634" i="5"/>
  <c r="O635" i="5"/>
  <c r="O636" i="5"/>
  <c r="M636" i="5" s="1"/>
  <c r="O637" i="5"/>
  <c r="M637" i="5" s="1"/>
  <c r="O638" i="5"/>
  <c r="M638" i="5" s="1"/>
  <c r="O639" i="5"/>
  <c r="M639" i="5" s="1"/>
  <c r="O640" i="5"/>
  <c r="M640" i="5" s="1"/>
  <c r="O641" i="5"/>
  <c r="M641" i="5" s="1"/>
  <c r="O642" i="5"/>
  <c r="M642" i="5" s="1"/>
  <c r="O643" i="5"/>
  <c r="M643" i="5" s="1"/>
  <c r="O644" i="5"/>
  <c r="M644" i="5" s="1"/>
  <c r="O645" i="5"/>
  <c r="M645" i="5" s="1"/>
  <c r="O646" i="5"/>
  <c r="M646" i="5" s="1"/>
  <c r="O647" i="5"/>
  <c r="M647" i="5" s="1"/>
  <c r="O648" i="5"/>
  <c r="M648" i="5" s="1"/>
  <c r="O649" i="5"/>
  <c r="M649" i="5" s="1"/>
  <c r="O650" i="5"/>
  <c r="O651" i="5"/>
  <c r="O652" i="5"/>
  <c r="O653" i="5"/>
  <c r="O654" i="5"/>
  <c r="O655" i="5"/>
  <c r="O656" i="5"/>
  <c r="M656" i="5" s="1"/>
  <c r="O657" i="5"/>
  <c r="M657" i="5" s="1"/>
  <c r="O658" i="5"/>
  <c r="M658" i="5" s="1"/>
  <c r="O659" i="5"/>
  <c r="M659" i="5" s="1"/>
  <c r="O660" i="5"/>
  <c r="M660" i="5" s="1"/>
  <c r="O661" i="5"/>
  <c r="M661" i="5" s="1"/>
  <c r="O662" i="5"/>
  <c r="M662" i="5" s="1"/>
  <c r="O663" i="5"/>
  <c r="M663" i="5" s="1"/>
  <c r="O664" i="5"/>
  <c r="M664" i="5" s="1"/>
  <c r="O665" i="5"/>
  <c r="M665" i="5" s="1"/>
  <c r="O666" i="5"/>
  <c r="M666" i="5" s="1"/>
  <c r="O667" i="5"/>
  <c r="M667" i="5" s="1"/>
  <c r="O668" i="5"/>
  <c r="M668" i="5" s="1"/>
  <c r="O669" i="5"/>
  <c r="M669" i="5" s="1"/>
  <c r="O670" i="5"/>
  <c r="O671" i="5"/>
  <c r="O672" i="5"/>
  <c r="O673" i="5"/>
  <c r="O674" i="5"/>
  <c r="O675" i="5"/>
  <c r="O676" i="5"/>
  <c r="M676" i="5" s="1"/>
  <c r="O677" i="5"/>
  <c r="M677" i="5" s="1"/>
  <c r="O678" i="5"/>
  <c r="M678" i="5" s="1"/>
  <c r="O679" i="5"/>
  <c r="M679" i="5" s="1"/>
  <c r="O680" i="5"/>
  <c r="M680" i="5" s="1"/>
  <c r="O681" i="5"/>
  <c r="M681" i="5" s="1"/>
  <c r="O682" i="5"/>
  <c r="M682" i="5" s="1"/>
  <c r="O683" i="5"/>
  <c r="M683" i="5" s="1"/>
  <c r="O684" i="5"/>
  <c r="M684" i="5" s="1"/>
  <c r="O685" i="5"/>
  <c r="M685" i="5" s="1"/>
  <c r="O686" i="5"/>
  <c r="M686" i="5" s="1"/>
  <c r="O687" i="5"/>
  <c r="M687" i="5" s="1"/>
  <c r="O688" i="5"/>
  <c r="M688" i="5" s="1"/>
  <c r="O689" i="5"/>
  <c r="M689" i="5" s="1"/>
  <c r="O690" i="5"/>
  <c r="O691" i="5"/>
  <c r="O692" i="5"/>
  <c r="O693" i="5"/>
  <c r="O694" i="5"/>
  <c r="O695" i="5"/>
  <c r="O696" i="5"/>
  <c r="M696" i="5" s="1"/>
  <c r="O697" i="5"/>
  <c r="M697" i="5" s="1"/>
  <c r="O698" i="5"/>
  <c r="M698" i="5" s="1"/>
  <c r="O699" i="5"/>
  <c r="M699" i="5" s="1"/>
  <c r="O700" i="5"/>
  <c r="M700" i="5" s="1"/>
  <c r="O701" i="5"/>
  <c r="M701" i="5" s="1"/>
  <c r="O702" i="5"/>
  <c r="M702" i="5" s="1"/>
  <c r="O703" i="5"/>
  <c r="M703" i="5" s="1"/>
  <c r="O704" i="5"/>
  <c r="M704" i="5" s="1"/>
  <c r="O705" i="5"/>
  <c r="M705" i="5" s="1"/>
  <c r="O7" i="5"/>
  <c r="M7" i="5" s="1"/>
  <c r="P704" i="5" l="1"/>
  <c r="P703" i="5"/>
  <c r="P702" i="5"/>
  <c r="P447" i="5"/>
  <c r="P446" i="5"/>
  <c r="P705" i="5"/>
  <c r="P302" i="5"/>
  <c r="P301" i="5"/>
  <c r="P445" i="5"/>
  <c r="P361" i="5"/>
  <c r="P249" i="5"/>
  <c r="P250" i="5"/>
  <c r="P248" i="5"/>
  <c r="P247" i="5"/>
  <c r="P246" i="5"/>
  <c r="P245" i="5"/>
  <c r="P561" i="5"/>
  <c r="P244" i="5"/>
  <c r="P243" i="5"/>
  <c r="P444" i="5"/>
  <c r="P162" i="5"/>
  <c r="P701" i="5"/>
  <c r="P442" i="5"/>
  <c r="P161" i="5"/>
  <c r="P617" i="5"/>
  <c r="P563" i="5"/>
  <c r="P443" i="5"/>
  <c r="P699" i="5"/>
  <c r="P425" i="5"/>
  <c r="P142" i="5"/>
  <c r="P619" i="5"/>
  <c r="P283" i="5"/>
  <c r="P541" i="5"/>
  <c r="P242" i="5"/>
  <c r="P698" i="5"/>
  <c r="P423" i="5"/>
  <c r="P141" i="5"/>
  <c r="P620" i="5"/>
  <c r="P562" i="5"/>
  <c r="P542" i="5"/>
  <c r="P422" i="5"/>
  <c r="P696" i="5"/>
  <c r="P421" i="5"/>
  <c r="P81" i="5"/>
  <c r="P618" i="5"/>
  <c r="P697" i="5"/>
  <c r="P82" i="5"/>
  <c r="P679" i="5"/>
  <c r="P362" i="5"/>
  <c r="P45" i="5"/>
  <c r="P642" i="5"/>
  <c r="P502" i="5"/>
  <c r="P341" i="5"/>
  <c r="P222" i="5"/>
  <c r="P43" i="5"/>
  <c r="P646" i="5"/>
  <c r="P645" i="5"/>
  <c r="P644" i="5"/>
  <c r="P643" i="5"/>
  <c r="P641" i="5"/>
  <c r="P501" i="5"/>
  <c r="P309" i="5"/>
  <c r="P221" i="5"/>
  <c r="P42" i="5"/>
  <c r="P51" i="5"/>
  <c r="P48" i="5"/>
  <c r="P507" i="5"/>
  <c r="P504" i="5"/>
  <c r="P342" i="5"/>
  <c r="P640" i="5"/>
  <c r="P483" i="5"/>
  <c r="P308" i="5"/>
  <c r="P166" i="5"/>
  <c r="P25" i="5"/>
  <c r="P225" i="5"/>
  <c r="P223" i="5"/>
  <c r="P639" i="5"/>
  <c r="P450" i="5"/>
  <c r="P307" i="5"/>
  <c r="P165" i="5"/>
  <c r="P24" i="5"/>
  <c r="P74" i="5"/>
  <c r="P49" i="5"/>
  <c r="P46" i="5"/>
  <c r="P503" i="5"/>
  <c r="P638" i="5"/>
  <c r="P449" i="5"/>
  <c r="P304" i="5"/>
  <c r="P164" i="5"/>
  <c r="P23" i="5"/>
  <c r="P50" i="5"/>
  <c r="P509" i="5"/>
  <c r="P508" i="5"/>
  <c r="P47" i="5"/>
  <c r="P354" i="5"/>
  <c r="P636" i="5"/>
  <c r="P448" i="5"/>
  <c r="P303" i="5"/>
  <c r="P163" i="5"/>
  <c r="P154" i="5"/>
  <c r="P506" i="5"/>
  <c r="P306" i="5"/>
  <c r="P134" i="5"/>
  <c r="P700" i="5"/>
  <c r="P621" i="5"/>
  <c r="P505" i="5"/>
  <c r="P424" i="5"/>
  <c r="P305" i="5"/>
  <c r="P224" i="5"/>
  <c r="P109" i="5"/>
  <c r="P44" i="5"/>
  <c r="P108" i="5"/>
  <c r="P214" i="5"/>
  <c r="P610" i="5"/>
  <c r="P678" i="5"/>
  <c r="P567" i="5"/>
  <c r="P482" i="5"/>
  <c r="P366" i="5"/>
  <c r="P282" i="5"/>
  <c r="P190" i="5"/>
  <c r="P103" i="5"/>
  <c r="P22" i="5"/>
  <c r="P334" i="5"/>
  <c r="P677" i="5"/>
  <c r="P566" i="5"/>
  <c r="P481" i="5"/>
  <c r="P365" i="5"/>
  <c r="P281" i="5"/>
  <c r="P188" i="5"/>
  <c r="P102" i="5"/>
  <c r="P21" i="5"/>
  <c r="P534" i="5"/>
  <c r="P107" i="5"/>
  <c r="P106" i="5"/>
  <c r="P414" i="5"/>
  <c r="P105" i="5"/>
  <c r="P191" i="5"/>
  <c r="P676" i="5"/>
  <c r="P565" i="5"/>
  <c r="P474" i="5"/>
  <c r="P364" i="5"/>
  <c r="P274" i="5"/>
  <c r="P187" i="5"/>
  <c r="P101" i="5"/>
  <c r="P14" i="5"/>
  <c r="P367" i="5"/>
  <c r="P104" i="5"/>
  <c r="P647" i="5"/>
  <c r="P564" i="5"/>
  <c r="P451" i="5"/>
  <c r="P363" i="5"/>
  <c r="P251" i="5"/>
  <c r="P167" i="5"/>
  <c r="P83" i="5"/>
  <c r="P392" i="5"/>
  <c r="P192" i="5"/>
  <c r="P333" i="5"/>
  <c r="P273" i="5"/>
  <c r="P130" i="5"/>
  <c r="P666" i="5"/>
  <c r="P554" i="5"/>
  <c r="P470" i="5"/>
  <c r="P386" i="5"/>
  <c r="P212" i="5"/>
  <c r="P186" i="5"/>
  <c r="P12" i="5"/>
  <c r="P527" i="5"/>
  <c r="P69" i="5"/>
  <c r="P606" i="5"/>
  <c r="P410" i="5"/>
  <c r="P268" i="5"/>
  <c r="P10" i="5"/>
  <c r="P689" i="5"/>
  <c r="P663" i="5"/>
  <c r="P637" i="5"/>
  <c r="P605" i="5"/>
  <c r="P583" i="5"/>
  <c r="P551" i="5"/>
  <c r="P525" i="5"/>
  <c r="P493" i="5"/>
  <c r="P467" i="5"/>
  <c r="P441" i="5"/>
  <c r="P409" i="5"/>
  <c r="P383" i="5"/>
  <c r="P351" i="5"/>
  <c r="P325" i="5"/>
  <c r="P293" i="5"/>
  <c r="P267" i="5"/>
  <c r="P241" i="5"/>
  <c r="P209" i="5"/>
  <c r="P183" i="5"/>
  <c r="P151" i="5"/>
  <c r="P125" i="5"/>
  <c r="P93" i="5"/>
  <c r="P67" i="5"/>
  <c r="P41" i="5"/>
  <c r="P9" i="5"/>
  <c r="P189" i="5"/>
  <c r="P152" i="5"/>
  <c r="P150" i="5"/>
  <c r="P91" i="5"/>
  <c r="P616" i="5"/>
  <c r="M616" i="5"/>
  <c r="P220" i="5"/>
  <c r="M220" i="5"/>
  <c r="P711" i="5"/>
  <c r="M711" i="5"/>
  <c r="P628" i="5"/>
  <c r="P602" i="5"/>
  <c r="P574" i="5"/>
  <c r="P548" i="5"/>
  <c r="P522" i="5"/>
  <c r="P490" i="5"/>
  <c r="P464" i="5"/>
  <c r="P432" i="5"/>
  <c r="P406" i="5"/>
  <c r="P374" i="5"/>
  <c r="P348" i="5"/>
  <c r="P322" i="5"/>
  <c r="P290" i="5"/>
  <c r="P264" i="5"/>
  <c r="P232" i="5"/>
  <c r="P206" i="5"/>
  <c r="P174" i="5"/>
  <c r="P148" i="5"/>
  <c r="P122" i="5"/>
  <c r="P90" i="5"/>
  <c r="P64" i="5"/>
  <c r="P32" i="5"/>
  <c r="P590" i="5"/>
  <c r="P531" i="5"/>
  <c r="P72" i="5"/>
  <c r="P584" i="5"/>
  <c r="P552" i="5"/>
  <c r="P326" i="5"/>
  <c r="P126" i="5"/>
  <c r="P688" i="5"/>
  <c r="P550" i="5"/>
  <c r="P466" i="5"/>
  <c r="P408" i="5"/>
  <c r="P292" i="5"/>
  <c r="P266" i="5"/>
  <c r="P182" i="5"/>
  <c r="P92" i="5"/>
  <c r="P687" i="5"/>
  <c r="P581" i="5"/>
  <c r="P433" i="5"/>
  <c r="P291" i="5"/>
  <c r="P580" i="5"/>
  <c r="M580" i="5"/>
  <c r="P480" i="5"/>
  <c r="M480" i="5"/>
  <c r="P400" i="5"/>
  <c r="M400" i="5"/>
  <c r="P300" i="5"/>
  <c r="M300" i="5"/>
  <c r="P160" i="5"/>
  <c r="M160" i="5"/>
  <c r="P660" i="5"/>
  <c r="P675" i="5"/>
  <c r="M675" i="5"/>
  <c r="P615" i="5"/>
  <c r="M615" i="5"/>
  <c r="P559" i="5"/>
  <c r="M559" i="5"/>
  <c r="P479" i="5"/>
  <c r="M479" i="5"/>
  <c r="P439" i="5"/>
  <c r="M439" i="5"/>
  <c r="P379" i="5"/>
  <c r="M379" i="5"/>
  <c r="P339" i="5"/>
  <c r="M339" i="5"/>
  <c r="P299" i="5"/>
  <c r="M299" i="5"/>
  <c r="P279" i="5"/>
  <c r="M279" i="5"/>
  <c r="P259" i="5"/>
  <c r="M259" i="5"/>
  <c r="P239" i="5"/>
  <c r="M239" i="5"/>
  <c r="P179" i="5"/>
  <c r="M179" i="5"/>
  <c r="P159" i="5"/>
  <c r="M159" i="5"/>
  <c r="P139" i="5"/>
  <c r="M139" i="5"/>
  <c r="P119" i="5"/>
  <c r="M119" i="5"/>
  <c r="P99" i="5"/>
  <c r="M99" i="5"/>
  <c r="P79" i="5"/>
  <c r="M79" i="5"/>
  <c r="P59" i="5"/>
  <c r="M59" i="5"/>
  <c r="P39" i="5"/>
  <c r="M39" i="5"/>
  <c r="P19" i="5"/>
  <c r="M19" i="5"/>
  <c r="P710" i="5"/>
  <c r="M710" i="5"/>
  <c r="P685" i="5"/>
  <c r="P659" i="5"/>
  <c r="P627" i="5"/>
  <c r="P573" i="5"/>
  <c r="P547" i="5"/>
  <c r="P521" i="5"/>
  <c r="P489" i="5"/>
  <c r="P463" i="5"/>
  <c r="P431" i="5"/>
  <c r="P405" i="5"/>
  <c r="P373" i="5"/>
  <c r="P347" i="5"/>
  <c r="P321" i="5"/>
  <c r="P289" i="5"/>
  <c r="P263" i="5"/>
  <c r="P231" i="5"/>
  <c r="P205" i="5"/>
  <c r="P173" i="5"/>
  <c r="P147" i="5"/>
  <c r="P121" i="5"/>
  <c r="P89" i="5"/>
  <c r="P63" i="5"/>
  <c r="P31" i="5"/>
  <c r="P532" i="5"/>
  <c r="P390" i="5"/>
  <c r="P589" i="5"/>
  <c r="P389" i="5"/>
  <c r="P131" i="5"/>
  <c r="P588" i="5"/>
  <c r="P530" i="5"/>
  <c r="P529" i="5"/>
  <c r="P329" i="5"/>
  <c r="P608" i="5"/>
  <c r="P528" i="5"/>
  <c r="P412" i="5"/>
  <c r="P270" i="5"/>
  <c r="P553" i="5"/>
  <c r="P385" i="5"/>
  <c r="P269" i="5"/>
  <c r="P153" i="5"/>
  <c r="P127" i="5"/>
  <c r="P11" i="5"/>
  <c r="P664" i="5"/>
  <c r="P494" i="5"/>
  <c r="P384" i="5"/>
  <c r="P294" i="5"/>
  <c r="P210" i="5"/>
  <c r="P94" i="5"/>
  <c r="P582" i="5"/>
  <c r="P350" i="5"/>
  <c r="P66" i="5"/>
  <c r="P629" i="5"/>
  <c r="P549" i="5"/>
  <c r="P465" i="5"/>
  <c r="P407" i="5"/>
  <c r="P323" i="5"/>
  <c r="P265" i="5"/>
  <c r="P207" i="5"/>
  <c r="P181" i="5"/>
  <c r="P123" i="5"/>
  <c r="P420" i="5"/>
  <c r="M420" i="5"/>
  <c r="P260" i="5"/>
  <c r="M260" i="5"/>
  <c r="P120" i="5"/>
  <c r="M120" i="5"/>
  <c r="P686" i="5"/>
  <c r="P635" i="5"/>
  <c r="M635" i="5"/>
  <c r="P519" i="5"/>
  <c r="M519" i="5"/>
  <c r="P419" i="5"/>
  <c r="M419" i="5"/>
  <c r="P199" i="5"/>
  <c r="M199" i="5"/>
  <c r="P674" i="5"/>
  <c r="M674" i="5"/>
  <c r="P634" i="5"/>
  <c r="M634" i="5"/>
  <c r="P614" i="5"/>
  <c r="M614" i="5"/>
  <c r="P597" i="5"/>
  <c r="M597" i="5"/>
  <c r="P578" i="5"/>
  <c r="M578" i="5"/>
  <c r="P558" i="5"/>
  <c r="M558" i="5"/>
  <c r="P538" i="5"/>
  <c r="M538" i="5"/>
  <c r="P518" i="5"/>
  <c r="M518" i="5"/>
  <c r="P498" i="5"/>
  <c r="M498" i="5"/>
  <c r="P478" i="5"/>
  <c r="M478" i="5"/>
  <c r="P458" i="5"/>
  <c r="M458" i="5"/>
  <c r="P438" i="5"/>
  <c r="M438" i="5"/>
  <c r="P418" i="5"/>
  <c r="M418" i="5"/>
  <c r="P398" i="5"/>
  <c r="M398" i="5"/>
  <c r="P378" i="5"/>
  <c r="M378" i="5"/>
  <c r="P358" i="5"/>
  <c r="M358" i="5"/>
  <c r="P338" i="5"/>
  <c r="M338" i="5"/>
  <c r="P318" i="5"/>
  <c r="M318" i="5"/>
  <c r="P298" i="5"/>
  <c r="M298" i="5"/>
  <c r="P278" i="5"/>
  <c r="M278" i="5"/>
  <c r="P258" i="5"/>
  <c r="M258" i="5"/>
  <c r="P238" i="5"/>
  <c r="M238" i="5"/>
  <c r="P218" i="5"/>
  <c r="M218" i="5"/>
  <c r="P198" i="5"/>
  <c r="M198" i="5"/>
  <c r="P178" i="5"/>
  <c r="M178" i="5"/>
  <c r="P158" i="5"/>
  <c r="M158" i="5"/>
  <c r="P138" i="5"/>
  <c r="M138" i="5"/>
  <c r="P118" i="5"/>
  <c r="M118" i="5"/>
  <c r="P98" i="5"/>
  <c r="M98" i="5"/>
  <c r="P78" i="5"/>
  <c r="M78" i="5"/>
  <c r="P58" i="5"/>
  <c r="M58" i="5"/>
  <c r="P38" i="5"/>
  <c r="M38" i="5"/>
  <c r="P18" i="5"/>
  <c r="M18" i="5"/>
  <c r="P709" i="5"/>
  <c r="M709" i="5"/>
  <c r="P684" i="5"/>
  <c r="P658" i="5"/>
  <c r="P626" i="5"/>
  <c r="P601" i="5"/>
  <c r="P572" i="5"/>
  <c r="P546" i="5"/>
  <c r="P514" i="5"/>
  <c r="P488" i="5"/>
  <c r="P462" i="5"/>
  <c r="P430" i="5"/>
  <c r="P404" i="5"/>
  <c r="P372" i="5"/>
  <c r="P346" i="5"/>
  <c r="P314" i="5"/>
  <c r="P288" i="5"/>
  <c r="P262" i="5"/>
  <c r="P230" i="5"/>
  <c r="P204" i="5"/>
  <c r="P172" i="5"/>
  <c r="P146" i="5"/>
  <c r="P114" i="5"/>
  <c r="P88" i="5"/>
  <c r="P62" i="5"/>
  <c r="P30" i="5"/>
  <c r="P591" i="5"/>
  <c r="P533" i="5"/>
  <c r="P391" i="5"/>
  <c r="P332" i="5"/>
  <c r="P132" i="5"/>
  <c r="P669" i="5"/>
  <c r="P331" i="5"/>
  <c r="P73" i="5"/>
  <c r="P667" i="5"/>
  <c r="P609" i="5"/>
  <c r="P471" i="5"/>
  <c r="P413" i="5"/>
  <c r="P387" i="5"/>
  <c r="P213" i="5"/>
  <c r="P71" i="5"/>
  <c r="P586" i="5"/>
  <c r="P665" i="5"/>
  <c r="P585" i="5"/>
  <c r="P411" i="5"/>
  <c r="P327" i="5"/>
  <c r="P211" i="5"/>
  <c r="P526" i="5"/>
  <c r="P352" i="5"/>
  <c r="P68" i="5"/>
  <c r="P604" i="5"/>
  <c r="P492" i="5"/>
  <c r="P382" i="5"/>
  <c r="P208" i="5"/>
  <c r="P8" i="5"/>
  <c r="P661" i="5"/>
  <c r="P523" i="5"/>
  <c r="P381" i="5"/>
  <c r="P149" i="5"/>
  <c r="P540" i="5"/>
  <c r="M540" i="5"/>
  <c r="P500" i="5"/>
  <c r="M500" i="5"/>
  <c r="P460" i="5"/>
  <c r="M460" i="5"/>
  <c r="P440" i="5"/>
  <c r="M440" i="5"/>
  <c r="P360" i="5"/>
  <c r="M360" i="5"/>
  <c r="P340" i="5"/>
  <c r="M340" i="5"/>
  <c r="P280" i="5"/>
  <c r="M280" i="5"/>
  <c r="P200" i="5"/>
  <c r="M200" i="5"/>
  <c r="P180" i="5"/>
  <c r="M180" i="5"/>
  <c r="P100" i="5"/>
  <c r="M100" i="5"/>
  <c r="P80" i="5"/>
  <c r="M80" i="5"/>
  <c r="P20" i="5"/>
  <c r="M20" i="5"/>
  <c r="P695" i="5"/>
  <c r="M695" i="5"/>
  <c r="P499" i="5"/>
  <c r="M499" i="5"/>
  <c r="P399" i="5"/>
  <c r="M399" i="5"/>
  <c r="P219" i="5"/>
  <c r="M219" i="5"/>
  <c r="P694" i="5"/>
  <c r="M694" i="5"/>
  <c r="P654" i="5"/>
  <c r="M654" i="5"/>
  <c r="P693" i="5"/>
  <c r="M693" i="5"/>
  <c r="P673" i="5"/>
  <c r="M673" i="5"/>
  <c r="P653" i="5"/>
  <c r="M653" i="5"/>
  <c r="P633" i="5"/>
  <c r="M633" i="5"/>
  <c r="P613" i="5"/>
  <c r="M613" i="5"/>
  <c r="P577" i="5"/>
  <c r="M577" i="5"/>
  <c r="P557" i="5"/>
  <c r="M557" i="5"/>
  <c r="P537" i="5"/>
  <c r="M537" i="5"/>
  <c r="P517" i="5"/>
  <c r="M517" i="5"/>
  <c r="P497" i="5"/>
  <c r="M497" i="5"/>
  <c r="P477" i="5"/>
  <c r="M477" i="5"/>
  <c r="P457" i="5"/>
  <c r="M457" i="5"/>
  <c r="P437" i="5"/>
  <c r="M437" i="5"/>
  <c r="P417" i="5"/>
  <c r="M417" i="5"/>
  <c r="P397" i="5"/>
  <c r="M397" i="5"/>
  <c r="P377" i="5"/>
  <c r="M377" i="5"/>
  <c r="P357" i="5"/>
  <c r="M357" i="5"/>
  <c r="P337" i="5"/>
  <c r="M337" i="5"/>
  <c r="P317" i="5"/>
  <c r="M317" i="5"/>
  <c r="P297" i="5"/>
  <c r="M297" i="5"/>
  <c r="P277" i="5"/>
  <c r="M277" i="5"/>
  <c r="P257" i="5"/>
  <c r="M257" i="5"/>
  <c r="P237" i="5"/>
  <c r="M237" i="5"/>
  <c r="P217" i="5"/>
  <c r="M217" i="5"/>
  <c r="P197" i="5"/>
  <c r="M197" i="5"/>
  <c r="P177" i="5"/>
  <c r="M177" i="5"/>
  <c r="P157" i="5"/>
  <c r="M157" i="5"/>
  <c r="P137" i="5"/>
  <c r="M137" i="5"/>
  <c r="P117" i="5"/>
  <c r="M117" i="5"/>
  <c r="P97" i="5"/>
  <c r="M97" i="5"/>
  <c r="P77" i="5"/>
  <c r="M77" i="5"/>
  <c r="P57" i="5"/>
  <c r="M57" i="5"/>
  <c r="P37" i="5"/>
  <c r="M37" i="5"/>
  <c r="P17" i="5"/>
  <c r="M17" i="5"/>
  <c r="P708" i="5"/>
  <c r="M708" i="5"/>
  <c r="P683" i="5"/>
  <c r="P657" i="5"/>
  <c r="P625" i="5"/>
  <c r="P600" i="5"/>
  <c r="P571" i="5"/>
  <c r="P545" i="5"/>
  <c r="P513" i="5"/>
  <c r="P487" i="5"/>
  <c r="P461" i="5"/>
  <c r="P429" i="5"/>
  <c r="P403" i="5"/>
  <c r="P371" i="5"/>
  <c r="P345" i="5"/>
  <c r="P313" i="5"/>
  <c r="P287" i="5"/>
  <c r="P261" i="5"/>
  <c r="P229" i="5"/>
  <c r="P203" i="5"/>
  <c r="P171" i="5"/>
  <c r="P145" i="5"/>
  <c r="P113" i="5"/>
  <c r="P87" i="5"/>
  <c r="P61" i="5"/>
  <c r="P29" i="5"/>
  <c r="P714" i="5"/>
  <c r="P128" i="5"/>
  <c r="P184" i="5"/>
  <c r="P124" i="5"/>
  <c r="P65" i="5"/>
  <c r="P560" i="5"/>
  <c r="M560" i="5"/>
  <c r="P320" i="5"/>
  <c r="M320" i="5"/>
  <c r="P40" i="5"/>
  <c r="M40" i="5"/>
  <c r="P539" i="5"/>
  <c r="M539" i="5"/>
  <c r="P359" i="5"/>
  <c r="M359" i="5"/>
  <c r="P672" i="5"/>
  <c r="M672" i="5"/>
  <c r="P596" i="5"/>
  <c r="M596" i="5"/>
  <c r="P516" i="5"/>
  <c r="M516" i="5"/>
  <c r="P436" i="5"/>
  <c r="M436" i="5"/>
  <c r="P376" i="5"/>
  <c r="M376" i="5"/>
  <c r="P296" i="5"/>
  <c r="M296" i="5"/>
  <c r="P216" i="5"/>
  <c r="M216" i="5"/>
  <c r="P176" i="5"/>
  <c r="M176" i="5"/>
  <c r="P156" i="5"/>
  <c r="M156" i="5"/>
  <c r="P136" i="5"/>
  <c r="M136" i="5"/>
  <c r="P116" i="5"/>
  <c r="M116" i="5"/>
  <c r="P76" i="5"/>
  <c r="M76" i="5"/>
  <c r="P56" i="5"/>
  <c r="M56" i="5"/>
  <c r="P36" i="5"/>
  <c r="M36" i="5"/>
  <c r="P16" i="5"/>
  <c r="M16" i="5"/>
  <c r="P707" i="5"/>
  <c r="M707" i="5"/>
  <c r="P682" i="5"/>
  <c r="P656" i="5"/>
  <c r="P624" i="5"/>
  <c r="P599" i="5"/>
  <c r="P570" i="5"/>
  <c r="P544" i="5"/>
  <c r="P512" i="5"/>
  <c r="P486" i="5"/>
  <c r="P454" i="5"/>
  <c r="P428" i="5"/>
  <c r="P402" i="5"/>
  <c r="P370" i="5"/>
  <c r="P344" i="5"/>
  <c r="P312" i="5"/>
  <c r="P286" i="5"/>
  <c r="P254" i="5"/>
  <c r="P228" i="5"/>
  <c r="P202" i="5"/>
  <c r="P170" i="5"/>
  <c r="P144" i="5"/>
  <c r="P112" i="5"/>
  <c r="P86" i="5"/>
  <c r="P54" i="5"/>
  <c r="P28" i="5"/>
  <c r="P713" i="5"/>
  <c r="P593" i="5"/>
  <c r="P393" i="5"/>
  <c r="P193" i="5"/>
  <c r="P592" i="5"/>
  <c r="P133" i="5"/>
  <c r="P473" i="5"/>
  <c r="P668" i="5"/>
  <c r="P472" i="5"/>
  <c r="P388" i="5"/>
  <c r="P330" i="5"/>
  <c r="P272" i="5"/>
  <c r="P587" i="5"/>
  <c r="P271" i="5"/>
  <c r="P13" i="5"/>
  <c r="P328" i="5"/>
  <c r="P70" i="5"/>
  <c r="P607" i="5"/>
  <c r="P469" i="5"/>
  <c r="P353" i="5"/>
  <c r="P185" i="5"/>
  <c r="P468" i="5"/>
  <c r="P662" i="5"/>
  <c r="P524" i="5"/>
  <c r="P434" i="5"/>
  <c r="P324" i="5"/>
  <c r="P234" i="5"/>
  <c r="P34" i="5"/>
  <c r="P603" i="5"/>
  <c r="P491" i="5"/>
  <c r="P349" i="5"/>
  <c r="P233" i="5"/>
  <c r="P33" i="5"/>
  <c r="P520" i="5"/>
  <c r="M520" i="5"/>
  <c r="P380" i="5"/>
  <c r="M380" i="5"/>
  <c r="P240" i="5"/>
  <c r="M240" i="5"/>
  <c r="P140" i="5"/>
  <c r="M140" i="5"/>
  <c r="P60" i="5"/>
  <c r="M60" i="5"/>
  <c r="P655" i="5"/>
  <c r="M655" i="5"/>
  <c r="P579" i="5"/>
  <c r="M579" i="5"/>
  <c r="P459" i="5"/>
  <c r="M459" i="5"/>
  <c r="P319" i="5"/>
  <c r="M319" i="5"/>
  <c r="P692" i="5"/>
  <c r="M692" i="5"/>
  <c r="P652" i="5"/>
  <c r="M652" i="5"/>
  <c r="P632" i="5"/>
  <c r="M632" i="5"/>
  <c r="P612" i="5"/>
  <c r="M612" i="5"/>
  <c r="P576" i="5"/>
  <c r="M576" i="5"/>
  <c r="P556" i="5"/>
  <c r="M556" i="5"/>
  <c r="P536" i="5"/>
  <c r="M536" i="5"/>
  <c r="P496" i="5"/>
  <c r="M496" i="5"/>
  <c r="P476" i="5"/>
  <c r="M476" i="5"/>
  <c r="P456" i="5"/>
  <c r="M456" i="5"/>
  <c r="P416" i="5"/>
  <c r="M416" i="5"/>
  <c r="P396" i="5"/>
  <c r="M396" i="5"/>
  <c r="P356" i="5"/>
  <c r="M356" i="5"/>
  <c r="P336" i="5"/>
  <c r="M336" i="5"/>
  <c r="P316" i="5"/>
  <c r="M316" i="5"/>
  <c r="P276" i="5"/>
  <c r="M276" i="5"/>
  <c r="P256" i="5"/>
  <c r="M256" i="5"/>
  <c r="P236" i="5"/>
  <c r="M236" i="5"/>
  <c r="P196" i="5"/>
  <c r="M196" i="5"/>
  <c r="P96" i="5"/>
  <c r="M96" i="5"/>
  <c r="P691" i="5"/>
  <c r="M691" i="5"/>
  <c r="P671" i="5"/>
  <c r="M671" i="5"/>
  <c r="P651" i="5"/>
  <c r="M651" i="5"/>
  <c r="P631" i="5"/>
  <c r="M631" i="5"/>
  <c r="P611" i="5"/>
  <c r="M611" i="5"/>
  <c r="P595" i="5"/>
  <c r="M595" i="5"/>
  <c r="P575" i="5"/>
  <c r="M575" i="5"/>
  <c r="P555" i="5"/>
  <c r="M555" i="5"/>
  <c r="P535" i="5"/>
  <c r="M535" i="5"/>
  <c r="P515" i="5"/>
  <c r="M515" i="5"/>
  <c r="P495" i="5"/>
  <c r="M495" i="5"/>
  <c r="P475" i="5"/>
  <c r="M475" i="5"/>
  <c r="P455" i="5"/>
  <c r="M455" i="5"/>
  <c r="P435" i="5"/>
  <c r="M435" i="5"/>
  <c r="P415" i="5"/>
  <c r="M415" i="5"/>
  <c r="P395" i="5"/>
  <c r="M395" i="5"/>
  <c r="P375" i="5"/>
  <c r="M375" i="5"/>
  <c r="P355" i="5"/>
  <c r="M355" i="5"/>
  <c r="P335" i="5"/>
  <c r="M335" i="5"/>
  <c r="P315" i="5"/>
  <c r="M315" i="5"/>
  <c r="P295" i="5"/>
  <c r="M295" i="5"/>
  <c r="P275" i="5"/>
  <c r="M275" i="5"/>
  <c r="P255" i="5"/>
  <c r="M255" i="5"/>
  <c r="P235" i="5"/>
  <c r="M235" i="5"/>
  <c r="P215" i="5"/>
  <c r="M215" i="5"/>
  <c r="P195" i="5"/>
  <c r="M195" i="5"/>
  <c r="P175" i="5"/>
  <c r="M175" i="5"/>
  <c r="P155" i="5"/>
  <c r="M155" i="5"/>
  <c r="P135" i="5"/>
  <c r="M135" i="5"/>
  <c r="P115" i="5"/>
  <c r="M115" i="5"/>
  <c r="P95" i="5"/>
  <c r="M95" i="5"/>
  <c r="P75" i="5"/>
  <c r="M75" i="5"/>
  <c r="P55" i="5"/>
  <c r="M55" i="5"/>
  <c r="P35" i="5"/>
  <c r="M35" i="5"/>
  <c r="P15" i="5"/>
  <c r="M15" i="5"/>
  <c r="P706" i="5"/>
  <c r="M706" i="5"/>
  <c r="P681" i="5"/>
  <c r="P649" i="5"/>
  <c r="P623" i="5"/>
  <c r="P598" i="5"/>
  <c r="P569" i="5"/>
  <c r="P543" i="5"/>
  <c r="P511" i="5"/>
  <c r="P485" i="5"/>
  <c r="P453" i="5"/>
  <c r="P427" i="5"/>
  <c r="P401" i="5"/>
  <c r="P369" i="5"/>
  <c r="P343" i="5"/>
  <c r="P311" i="5"/>
  <c r="P285" i="5"/>
  <c r="P253" i="5"/>
  <c r="P227" i="5"/>
  <c r="P201" i="5"/>
  <c r="P169" i="5"/>
  <c r="P143" i="5"/>
  <c r="P111" i="5"/>
  <c r="P85" i="5"/>
  <c r="P53" i="5"/>
  <c r="P27" i="5"/>
  <c r="P712" i="5"/>
  <c r="P129" i="5"/>
  <c r="P690" i="5"/>
  <c r="M690" i="5"/>
  <c r="P670" i="5"/>
  <c r="M670" i="5"/>
  <c r="P650" i="5"/>
  <c r="M650" i="5"/>
  <c r="P630" i="5"/>
  <c r="M630" i="5"/>
  <c r="P7" i="5"/>
  <c r="P680" i="5"/>
  <c r="P648" i="5"/>
  <c r="P622" i="5"/>
  <c r="P594" i="5"/>
  <c r="P568" i="5"/>
  <c r="P510" i="5"/>
  <c r="P484" i="5"/>
  <c r="P452" i="5"/>
  <c r="P426" i="5"/>
  <c r="P394" i="5"/>
  <c r="P368" i="5"/>
  <c r="P310" i="5"/>
  <c r="P284" i="5"/>
  <c r="P252" i="5"/>
  <c r="P226" i="5"/>
  <c r="P194" i="5"/>
  <c r="P168" i="5"/>
  <c r="P110" i="5"/>
  <c r="P84" i="5"/>
  <c r="P52" i="5"/>
  <c r="P26" i="5"/>
  <c r="N911" i="5"/>
  <c r="K911" i="5"/>
  <c r="K910" i="5"/>
  <c r="M910" i="5" l="1"/>
  <c r="O911" i="5"/>
  <c r="O910" i="5"/>
  <c r="L911" i="5"/>
  <c r="P910" i="5"/>
  <c r="O913" i="5" l="1"/>
  <c r="O912" i="5" l="1"/>
  <c r="P911" i="5"/>
  <c r="M911" i="5"/>
  <c r="L912" i="5"/>
  <c r="G912" i="5" l="1"/>
</calcChain>
</file>

<file path=xl/sharedStrings.xml><?xml version="1.0" encoding="utf-8"?>
<sst xmlns="http://schemas.openxmlformats.org/spreadsheetml/2006/main" count="2511" uniqueCount="741">
  <si>
    <t>Nationwide-Best</t>
  </si>
  <si>
    <t>CURRENT NAT BETTING</t>
  </si>
  <si>
    <t>Date</t>
  </si>
  <si>
    <t>Time</t>
  </si>
  <si>
    <t>Track</t>
  </si>
  <si>
    <t>Race</t>
  </si>
  <si>
    <t>TAB</t>
  </si>
  <si>
    <t>Horse</t>
  </si>
  <si>
    <t>FIN</t>
  </si>
  <si>
    <t>Div</t>
  </si>
  <si>
    <t>Lev Bet</t>
  </si>
  <si>
    <t>Lev Ret</t>
  </si>
  <si>
    <t>Lev Profit</t>
  </si>
  <si>
    <t>Nat Best Bet</t>
  </si>
  <si>
    <t>Nat Best Ret</t>
  </si>
  <si>
    <t>Nat Best Profit</t>
  </si>
  <si>
    <t>Doomben</t>
  </si>
  <si>
    <t>1st</t>
  </si>
  <si>
    <t>Randwick</t>
  </si>
  <si>
    <t>3rd</t>
  </si>
  <si>
    <t>Flemington</t>
  </si>
  <si>
    <t>2nd</t>
  </si>
  <si>
    <t>Rosehill</t>
  </si>
  <si>
    <t>Caulfield</t>
  </si>
  <si>
    <t>Eagle Farm</t>
  </si>
  <si>
    <t>Moonee Valley</t>
  </si>
  <si>
    <t>Sandown Hill</t>
  </si>
  <si>
    <t>Randwick Kensington</t>
  </si>
  <si>
    <t>Cranbourne</t>
  </si>
  <si>
    <t>Sandown Lake</t>
  </si>
  <si>
    <t>Ballarat</t>
  </si>
  <si>
    <t>Pakenham</t>
  </si>
  <si>
    <t>Bendigo</t>
  </si>
  <si>
    <t>Mornington</t>
  </si>
  <si>
    <t>Gosford</t>
  </si>
  <si>
    <t>Newcastle</t>
  </si>
  <si>
    <t>Geelong</t>
  </si>
  <si>
    <t>Fleur Du Monde</t>
  </si>
  <si>
    <t>Our Kobison</t>
  </si>
  <si>
    <t>The Black Cloud</t>
  </si>
  <si>
    <t>Another Wil</t>
  </si>
  <si>
    <t>Artful Girl</t>
  </si>
  <si>
    <t>Original Glaze</t>
  </si>
  <si>
    <t>Veight</t>
  </si>
  <si>
    <t>Shezanalister</t>
  </si>
  <si>
    <t>Who Dares</t>
  </si>
  <si>
    <t>Imperatriz</t>
  </si>
  <si>
    <t>Flash Feeling</t>
  </si>
  <si>
    <t>Mr Brightside</t>
  </si>
  <si>
    <t>Golden Boom</t>
  </si>
  <si>
    <t>Running By</t>
  </si>
  <si>
    <t>Roaring Engine</t>
  </si>
  <si>
    <t>Hold On Honey</t>
  </si>
  <si>
    <t>Excess</t>
  </si>
  <si>
    <t>Naval Trader</t>
  </si>
  <si>
    <t>Outlawed</t>
  </si>
  <si>
    <t>Its Gerry</t>
  </si>
  <si>
    <t>Caulfield Heath</t>
  </si>
  <si>
    <t>First Immortal</t>
  </si>
  <si>
    <t>Brentwood</t>
  </si>
  <si>
    <t>Compelling Truth</t>
  </si>
  <si>
    <t>Wishlor Lass</t>
  </si>
  <si>
    <t>City Of Lights</t>
  </si>
  <si>
    <t>Serpentine</t>
  </si>
  <si>
    <t>Willaidow</t>
  </si>
  <si>
    <t>Electric Impulse</t>
  </si>
  <si>
    <t>Moby Dick</t>
  </si>
  <si>
    <t>Apophis</t>
  </si>
  <si>
    <t>Typhoon Taavi</t>
  </si>
  <si>
    <t>Red Wave</t>
  </si>
  <si>
    <t>Front Page</t>
  </si>
  <si>
    <t>All That Pizzazz</t>
  </si>
  <si>
    <t>Dashing</t>
  </si>
  <si>
    <t>Connecticut</t>
  </si>
  <si>
    <t>Pounding</t>
  </si>
  <si>
    <t>Kazou</t>
  </si>
  <si>
    <t>Vodka Martini</t>
  </si>
  <si>
    <t>Iknowastar</t>
  </si>
  <si>
    <t>Hawkesbury</t>
  </si>
  <si>
    <t>Some People Callme</t>
  </si>
  <si>
    <t>Metalart</t>
  </si>
  <si>
    <t>Frigid</t>
  </si>
  <si>
    <t>The Open</t>
  </si>
  <si>
    <t>Scone</t>
  </si>
  <si>
    <t>Standing Order</t>
  </si>
  <si>
    <t>Midnight In Tokyo</t>
  </si>
  <si>
    <t>My Xanadu</t>
  </si>
  <si>
    <t>Placed</t>
  </si>
  <si>
    <t>(All)</t>
  </si>
  <si>
    <t>Count of Nat Best Bet</t>
  </si>
  <si>
    <t>Sum of Nat Best Bet2</t>
  </si>
  <si>
    <t>Sum of Nat Best Ret</t>
  </si>
  <si>
    <t>Sum of Nat Best Profit</t>
  </si>
  <si>
    <t>Light Of Boom</t>
  </si>
  <si>
    <t>Ayrton</t>
  </si>
  <si>
    <t>Daytona Bay</t>
  </si>
  <si>
    <t>Aton Of Delight</t>
  </si>
  <si>
    <t>Sghirripa</t>
  </si>
  <si>
    <t>Pudding</t>
  </si>
  <si>
    <t>Mr Galazi</t>
  </si>
  <si>
    <t>Starzam</t>
  </si>
  <si>
    <t>Cloudland</t>
  </si>
  <si>
    <t>Rubiquitous</t>
  </si>
  <si>
    <t>Mintaka Lad</t>
  </si>
  <si>
    <t>Black On Beauty</t>
  </si>
  <si>
    <t>Manhood</t>
  </si>
  <si>
    <t>Arts Object</t>
  </si>
  <si>
    <t>Space Tracker</t>
  </si>
  <si>
    <t>Rheinberg</t>
  </si>
  <si>
    <t>Seonee</t>
  </si>
  <si>
    <t>Howgoodareyou</t>
  </si>
  <si>
    <t>Bubbas Bay</t>
  </si>
  <si>
    <t>Zarastro</t>
  </si>
  <si>
    <t>I Am Me</t>
  </si>
  <si>
    <t>Fawkner Park</t>
  </si>
  <si>
    <t>Aqua Alta</t>
  </si>
  <si>
    <t>Cash Me</t>
  </si>
  <si>
    <t>Recommendation</t>
  </si>
  <si>
    <t>Jemeldi</t>
  </si>
  <si>
    <t>Kalino</t>
  </si>
  <si>
    <t>Bews</t>
  </si>
  <si>
    <t>Devastating</t>
  </si>
  <si>
    <t>Wairere Falls</t>
  </si>
  <si>
    <t>Deny Knowledge</t>
  </si>
  <si>
    <t>Kir Royale</t>
  </si>
  <si>
    <t>Fender</t>
  </si>
  <si>
    <t>Clovers Prince</t>
  </si>
  <si>
    <t>Galifianakis</t>
  </si>
  <si>
    <t>Be Water My Friend</t>
  </si>
  <si>
    <t>Zapateo</t>
  </si>
  <si>
    <t>Hennessy Lad</t>
  </si>
  <si>
    <t>Viminele</t>
  </si>
  <si>
    <t>Benedetta</t>
  </si>
  <si>
    <t>Beast Mode</t>
  </si>
  <si>
    <t>Preach</t>
  </si>
  <si>
    <t>Overriding</t>
  </si>
  <si>
    <t>Talk Time</t>
  </si>
  <si>
    <t>Wineglass Bay</t>
  </si>
  <si>
    <t>Perfect Mission</t>
  </si>
  <si>
    <t>Quality Time</t>
  </si>
  <si>
    <t>Harbin</t>
  </si>
  <si>
    <t>Weigall Tiger</t>
  </si>
  <si>
    <t>Bezique</t>
  </si>
  <si>
    <t>En Francais</t>
  </si>
  <si>
    <t>Bullion Boy</t>
  </si>
  <si>
    <t>Exotique Miss</t>
  </si>
  <si>
    <t>Awash</t>
  </si>
  <si>
    <t>Green Belt</t>
  </si>
  <si>
    <t>Time To Boogie</t>
  </si>
  <si>
    <t>Sans Doute</t>
  </si>
  <si>
    <t>Jungle Jim</t>
  </si>
  <si>
    <t>Bettcha The Crown</t>
  </si>
  <si>
    <t>Storm The Fortress</t>
  </si>
  <si>
    <t>Very Sewreel</t>
  </si>
  <si>
    <t>Elouyou</t>
  </si>
  <si>
    <t>Punch Lane</t>
  </si>
  <si>
    <t>Diablo Bolt</t>
  </si>
  <si>
    <t>Veloce Carro</t>
  </si>
  <si>
    <t>St Lawrence</t>
  </si>
  <si>
    <t>Bear On The Loose</t>
  </si>
  <si>
    <t>Emperor</t>
  </si>
  <si>
    <t>The Vowels</t>
  </si>
  <si>
    <t>Ithadtobezou</t>
  </si>
  <si>
    <t>Rise At Dawn</t>
  </si>
  <si>
    <t>Right To Party</t>
  </si>
  <si>
    <t>The Catch</t>
  </si>
  <si>
    <t>Waimarie</t>
  </si>
  <si>
    <t>Yorkshire</t>
  </si>
  <si>
    <t>Peace Officer</t>
  </si>
  <si>
    <t>Dancing Alone</t>
  </si>
  <si>
    <t>The Right Way</t>
  </si>
  <si>
    <t>Rustic Boom</t>
  </si>
  <si>
    <t>Kadall</t>
  </si>
  <si>
    <t>Pharari</t>
  </si>
  <si>
    <t>Dirt Cheap</t>
  </si>
  <si>
    <t>Living Free</t>
  </si>
  <si>
    <t>Victory Win</t>
  </si>
  <si>
    <t>Free Carry</t>
  </si>
  <si>
    <t>Hidden Wealth</t>
  </si>
  <si>
    <t>Wanda Rox</t>
  </si>
  <si>
    <t>Arisphere</t>
  </si>
  <si>
    <t>Jimmy The Bear</t>
  </si>
  <si>
    <t>Uncommon James</t>
  </si>
  <si>
    <t>Far Too Easy</t>
  </si>
  <si>
    <t>Extremist</t>
  </si>
  <si>
    <t>Asfoora</t>
  </si>
  <si>
    <t>Vilana</t>
  </si>
  <si>
    <t>Midwest</t>
  </si>
  <si>
    <t>Defining</t>
  </si>
  <si>
    <t>Arentee</t>
  </si>
  <si>
    <t>Matron Bullwinkel</t>
  </si>
  <si>
    <t>Nashira</t>
  </si>
  <si>
    <t>En Pointe</t>
  </si>
  <si>
    <t>British Columbia</t>
  </si>
  <si>
    <t>King Kapa</t>
  </si>
  <si>
    <t>Wolf Moon</t>
  </si>
  <si>
    <t>Poison Chalice</t>
  </si>
  <si>
    <t>Brocky</t>
  </si>
  <si>
    <t>Little Mix</t>
  </si>
  <si>
    <t>Satay Chicken</t>
  </si>
  <si>
    <t>Eagles Crag</t>
  </si>
  <si>
    <t>Zamborghini</t>
  </si>
  <si>
    <t>Plenty Of Ammo</t>
  </si>
  <si>
    <t>Highland Rocker</t>
  </si>
  <si>
    <t>Jumeirah Beach</t>
  </si>
  <si>
    <t>Flying Joy</t>
  </si>
  <si>
    <t>Gitalong</t>
  </si>
  <si>
    <t>Strapparsi</t>
  </si>
  <si>
    <t>Freedom Rally</t>
  </si>
  <si>
    <t>Gatsbys</t>
  </si>
  <si>
    <t>Redford</t>
  </si>
  <si>
    <t>Corfe Castle</t>
  </si>
  <si>
    <t xml:space="preserve">      </t>
  </si>
  <si>
    <t xml:space="preserve"> 2nd  </t>
  </si>
  <si>
    <t>Lincoln Rocks</t>
  </si>
  <si>
    <t>Media World</t>
  </si>
  <si>
    <t>A Little Deep</t>
  </si>
  <si>
    <t>Gringotts</t>
  </si>
  <si>
    <t>Tavi Time</t>
  </si>
  <si>
    <t>Regal Zeus</t>
  </si>
  <si>
    <t>Blazen Boots</t>
  </si>
  <si>
    <t>I Am Artie</t>
  </si>
  <si>
    <t>Zougotcha</t>
  </si>
  <si>
    <t>Caballus</t>
  </si>
  <si>
    <t>Montefilia</t>
  </si>
  <si>
    <t>Cleveland</t>
  </si>
  <si>
    <t>Hard To Say</t>
  </si>
  <si>
    <t>Mazu</t>
  </si>
  <si>
    <t>Chief Conductor</t>
  </si>
  <si>
    <t>Terra Mater</t>
  </si>
  <si>
    <t>Magnatear</t>
  </si>
  <si>
    <t>Buenos Noches</t>
  </si>
  <si>
    <t>Martial Music</t>
  </si>
  <si>
    <t>Fangirl</t>
  </si>
  <si>
    <t>Learning To Fly</t>
  </si>
  <si>
    <t>Lindermann</t>
  </si>
  <si>
    <t>Osmose</t>
  </si>
  <si>
    <t>Orchestral</t>
  </si>
  <si>
    <t>Belvedere Boys</t>
  </si>
  <si>
    <t>Sunshine In Paris</t>
  </si>
  <si>
    <t>Letsrollthedice</t>
  </si>
  <si>
    <t>Spring Lee</t>
  </si>
  <si>
    <t>Schwarz</t>
  </si>
  <si>
    <t>Agita</t>
  </si>
  <si>
    <t>Cranky Harry</t>
  </si>
  <si>
    <t>The Extreme Cat</t>
  </si>
  <si>
    <t>Nanshe</t>
  </si>
  <si>
    <t>Manaal</t>
  </si>
  <si>
    <t>Need Some Luck</t>
  </si>
  <si>
    <t>Moravia</t>
  </si>
  <si>
    <t>Flying Aurelius</t>
  </si>
  <si>
    <t>Smashing Time</t>
  </si>
  <si>
    <t>Infatuation</t>
  </si>
  <si>
    <t>Our Magnus</t>
  </si>
  <si>
    <t>Ceremonious</t>
  </si>
  <si>
    <t>Hell</t>
  </si>
  <si>
    <t>Territory Express</t>
  </si>
  <si>
    <t>Ring Me Up</t>
  </si>
  <si>
    <t>Tiger Shark</t>
  </si>
  <si>
    <t>Bullets High</t>
  </si>
  <si>
    <t>Oh Too Good</t>
  </si>
  <si>
    <t>Cleo Cat</t>
  </si>
  <si>
    <t>Ten Trinity Square</t>
  </si>
  <si>
    <t>Fiddlers Green</t>
  </si>
  <si>
    <t>Drift Net</t>
  </si>
  <si>
    <t>Zou Sensation</t>
  </si>
  <si>
    <t>Romani Ite Domum</t>
  </si>
  <si>
    <t>Samangu</t>
  </si>
  <si>
    <t>Twigman</t>
  </si>
  <si>
    <t>Wyong</t>
  </si>
  <si>
    <t>Redbreast</t>
  </si>
  <si>
    <t>Major Share</t>
  </si>
  <si>
    <t>New York Lustre</t>
  </si>
  <si>
    <t>Shaiyhar</t>
  </si>
  <si>
    <t>Rey Magnerio</t>
  </si>
  <si>
    <t>Revelare</t>
  </si>
  <si>
    <t>Xarpo</t>
  </si>
  <si>
    <t>La Fracas</t>
  </si>
  <si>
    <t>Miss Cotoletta</t>
  </si>
  <si>
    <t>Is It Me</t>
  </si>
  <si>
    <t>Chorlton Lane</t>
  </si>
  <si>
    <t>Sunshineinmypocket</t>
  </si>
  <si>
    <t>Angel Capital</t>
  </si>
  <si>
    <t>Arabian Summer</t>
  </si>
  <si>
    <t>Smokin Princess</t>
  </si>
  <si>
    <t>Material Dreams</t>
  </si>
  <si>
    <t>Pop Award</t>
  </si>
  <si>
    <t>Piggyback</t>
  </si>
  <si>
    <t>Devastate</t>
  </si>
  <si>
    <t>Centennial Park</t>
  </si>
  <si>
    <t>Shes Bulletproof</t>
  </si>
  <si>
    <t>Coeur Volante</t>
  </si>
  <si>
    <t>Hard To Cross</t>
  </si>
  <si>
    <t>Midtown Boss</t>
  </si>
  <si>
    <t>Mr Maestro</t>
  </si>
  <si>
    <t>Shock Em Ova</t>
  </si>
  <si>
    <t>My Bella Mae</t>
  </si>
  <si>
    <t>Russian Dancer</t>
  </si>
  <si>
    <t>Jean Valjean</t>
  </si>
  <si>
    <t>First In Line</t>
  </si>
  <si>
    <t>Devoted</t>
  </si>
  <si>
    <t>Life Lessons</t>
  </si>
  <si>
    <t>Shesallshenanigans</t>
  </si>
  <si>
    <t>The Prodigal Son</t>
  </si>
  <si>
    <t>Brayden Star</t>
  </si>
  <si>
    <t>Aspen Colorado</t>
  </si>
  <si>
    <t>Amelias Jewel</t>
  </si>
  <si>
    <t>Amenable</t>
  </si>
  <si>
    <t>Zac De Boss</t>
  </si>
  <si>
    <t>Antino</t>
  </si>
  <si>
    <t>Aintnodeeldun</t>
  </si>
  <si>
    <t>Star Patrol</t>
  </si>
  <si>
    <t>Floozie</t>
  </si>
  <si>
    <t>Arkansaw Kid</t>
  </si>
  <si>
    <t>She Daresthe Devil</t>
  </si>
  <si>
    <t>My Khalifa</t>
  </si>
  <si>
    <t>Acid Wash</t>
  </si>
  <si>
    <t>Call The Union</t>
  </si>
  <si>
    <t>Bold Soul</t>
  </si>
  <si>
    <t>Deel Blaster</t>
  </si>
  <si>
    <t>Setosa</t>
  </si>
  <si>
    <t>Ginger N Pink</t>
  </si>
  <si>
    <t>Miracle Spin</t>
  </si>
  <si>
    <t>Frenchmans Bay</t>
  </si>
  <si>
    <t>Ceerseven</t>
  </si>
  <si>
    <t>Johnny Rocker</t>
  </si>
  <si>
    <t>Enotis</t>
  </si>
  <si>
    <t>Vagrant</t>
  </si>
  <si>
    <t>Jimmysstar</t>
  </si>
  <si>
    <t>Patchouli Dream</t>
  </si>
  <si>
    <t>Yonce</t>
  </si>
  <si>
    <t>Wiggum</t>
  </si>
  <si>
    <t>Otago</t>
  </si>
  <si>
    <t>Hanchi</t>
  </si>
  <si>
    <t>Brave Mead</t>
  </si>
  <si>
    <t>Immediacy</t>
  </si>
  <si>
    <t>Mollynickers</t>
  </si>
  <si>
    <t>Socks Nation</t>
  </si>
  <si>
    <t>Red Phantom</t>
  </si>
  <si>
    <t>Quintessa</t>
  </si>
  <si>
    <t>Estriella</t>
  </si>
  <si>
    <t>Daqiansweet Junior</t>
  </si>
  <si>
    <t>Furious</t>
  </si>
  <si>
    <t>Antrim Coast</t>
  </si>
  <si>
    <t>Aztec State</t>
  </si>
  <si>
    <t>Peace Treaty</t>
  </si>
  <si>
    <t>Splash Back</t>
  </si>
  <si>
    <t>Unseen Ruler</t>
  </si>
  <si>
    <t>Hedged</t>
  </si>
  <si>
    <t>Miss Aria</t>
  </si>
  <si>
    <t>Episodic</t>
  </si>
  <si>
    <t>Batrana</t>
  </si>
  <si>
    <t>Great Taste</t>
  </si>
  <si>
    <t>Lady In Pink</t>
  </si>
  <si>
    <t>Miss Roumbini</t>
  </si>
  <si>
    <t>Foujita San</t>
  </si>
  <si>
    <t>Craig</t>
  </si>
  <si>
    <t>Steel Run</t>
  </si>
  <si>
    <t>Herbert Park</t>
  </si>
  <si>
    <t>Ndola</t>
  </si>
  <si>
    <t>Interest Point</t>
  </si>
  <si>
    <t>Rhapsody Chic</t>
  </si>
  <si>
    <t>Federer</t>
  </si>
  <si>
    <t>Piastri</t>
  </si>
  <si>
    <t>Thames</t>
  </si>
  <si>
    <t>Winnasedge</t>
  </si>
  <si>
    <t>Firestorm</t>
  </si>
  <si>
    <t>Regal Vow</t>
  </si>
  <si>
    <t>Changing Colours</t>
  </si>
  <si>
    <t>Indian Jewel</t>
  </si>
  <si>
    <t>Harry Got Styles</t>
  </si>
  <si>
    <t>Bon Mistress</t>
  </si>
  <si>
    <t>Galilaeus</t>
  </si>
  <si>
    <t>Belthil</t>
  </si>
  <si>
    <t>Stormbourg</t>
  </si>
  <si>
    <t>Prince Eric</t>
  </si>
  <si>
    <t>Howlin Rain</t>
  </si>
  <si>
    <t>Flying Mikki</t>
  </si>
  <si>
    <t>Power Ballard</t>
  </si>
  <si>
    <t>Xpresso</t>
  </si>
  <si>
    <t>Cigar Flick</t>
  </si>
  <si>
    <t>Deep Rouge</t>
  </si>
  <si>
    <t>Shopping Esprit</t>
  </si>
  <si>
    <t>Shameless Miss</t>
  </si>
  <si>
    <t>Bean Foggy</t>
  </si>
  <si>
    <t>Lasting Kiss</t>
  </si>
  <si>
    <t>Lucky Exchange</t>
  </si>
  <si>
    <t>Smytzer</t>
  </si>
  <si>
    <t>Chernak</t>
  </si>
  <si>
    <t>Gaius</t>
  </si>
  <si>
    <t>Le Melody</t>
  </si>
  <si>
    <t>Hyde</t>
  </si>
  <si>
    <t>Kronenbourg</t>
  </si>
  <si>
    <t>Mission Of Love</t>
  </si>
  <si>
    <t>Contribute</t>
  </si>
  <si>
    <t>Shibli</t>
  </si>
  <si>
    <t>Lost In Transit</t>
  </si>
  <si>
    <t>Bitcoin Baby</t>
  </si>
  <si>
    <t>Just Super</t>
  </si>
  <si>
    <t>Ekaterina</t>
  </si>
  <si>
    <t>I Am The Empire</t>
  </si>
  <si>
    <t>Willinga Freefall</t>
  </si>
  <si>
    <t>Boom Torque</t>
  </si>
  <si>
    <t>Iowa</t>
  </si>
  <si>
    <t>Burning Bell</t>
  </si>
  <si>
    <t>Ocean Zar</t>
  </si>
  <si>
    <t>Mahbaby</t>
  </si>
  <si>
    <t>Red Top</t>
  </si>
  <si>
    <t>Tick Tock Queen</t>
  </si>
  <si>
    <t>Bak Da Man</t>
  </si>
  <si>
    <t>Basarwa</t>
  </si>
  <si>
    <t>Tenzing</t>
  </si>
  <si>
    <t>Zoes Promise</t>
  </si>
  <si>
    <t>Anemacore</t>
  </si>
  <si>
    <t>Yellow Brick</t>
  </si>
  <si>
    <t>Konasana</t>
  </si>
  <si>
    <t>Knights Choice</t>
  </si>
  <si>
    <t>Top Boy</t>
  </si>
  <si>
    <t>Essonne</t>
  </si>
  <si>
    <t>Hurts So Good</t>
  </si>
  <si>
    <t>Tavistorm</t>
  </si>
  <si>
    <t>Osman</t>
  </si>
  <si>
    <t>Queen Assassin</t>
  </si>
  <si>
    <t>Starry Eyes</t>
  </si>
  <si>
    <t>Bedford Square</t>
  </si>
  <si>
    <t>Rockribbed</t>
  </si>
  <si>
    <t>Sultry Siren</t>
  </si>
  <si>
    <t>My Pins</t>
  </si>
  <si>
    <t>Ludovisi</t>
  </si>
  <si>
    <t>Iverson</t>
  </si>
  <si>
    <t>Countyourblessings</t>
  </si>
  <si>
    <t>Navyonthehighway</t>
  </si>
  <si>
    <t>Headwall</t>
  </si>
  <si>
    <t>Nikau Spur</t>
  </si>
  <si>
    <t>Acres Away</t>
  </si>
  <si>
    <t>Appin Girl</t>
  </si>
  <si>
    <t>The Astronomer</t>
  </si>
  <si>
    <t>Torabella</t>
  </si>
  <si>
    <t>El Pensador</t>
  </si>
  <si>
    <t>Transatlantic</t>
  </si>
  <si>
    <t>Naval Seal</t>
  </si>
  <si>
    <t>Cherry Rose</t>
  </si>
  <si>
    <t>Aldeenaary</t>
  </si>
  <si>
    <t>Koruto</t>
  </si>
  <si>
    <t>Battlefield</t>
  </si>
  <si>
    <t>Smart Action</t>
  </si>
  <si>
    <t>Slippin Jimmy</t>
  </si>
  <si>
    <t>Russian Alliance</t>
  </si>
  <si>
    <t>Just Flying</t>
  </si>
  <si>
    <t>Kairos Louie</t>
  </si>
  <si>
    <t>Caprice Des Dieux</t>
  </si>
  <si>
    <t>Whisky Dream</t>
  </si>
  <si>
    <t>Lady Shenandoah</t>
  </si>
  <si>
    <t>El Jasor</t>
  </si>
  <si>
    <t>Set To Shine</t>
  </si>
  <si>
    <t>Termagant</t>
  </si>
  <si>
    <t>Scillato</t>
  </si>
  <si>
    <t>Cunnamulla Fella</t>
  </si>
  <si>
    <t>Sepals</t>
  </si>
  <si>
    <t>Arqana</t>
  </si>
  <si>
    <t>No Name Frank</t>
  </si>
  <si>
    <t>Just Glamourous</t>
  </si>
  <si>
    <t>Mytemptation</t>
  </si>
  <si>
    <t>Benagil</t>
  </si>
  <si>
    <t>Merrigold</t>
  </si>
  <si>
    <t>Ducasse</t>
  </si>
  <si>
    <t>Heyoka</t>
  </si>
  <si>
    <t>Super Daisy</t>
  </si>
  <si>
    <t>Ouroboros</t>
  </si>
  <si>
    <t>Autumn Glow</t>
  </si>
  <si>
    <t>Via Sistina</t>
  </si>
  <si>
    <t>Track Tale</t>
  </si>
  <si>
    <t>Keitel</t>
  </si>
  <si>
    <t>Total</t>
  </si>
  <si>
    <t>Alalcance</t>
  </si>
  <si>
    <t>Joliestar</t>
  </si>
  <si>
    <t>Clean Energy</t>
  </si>
  <si>
    <t>Hughes</t>
  </si>
  <si>
    <t>Aeliana</t>
  </si>
  <si>
    <t>Matcha Latte</t>
  </si>
  <si>
    <t>Treasurethe Moment</t>
  </si>
  <si>
    <t>Big Swinger</t>
  </si>
  <si>
    <t>Shes Got Veuve</t>
  </si>
  <si>
    <t>War Machine</t>
  </si>
  <si>
    <t>Namesake</t>
  </si>
  <si>
    <t>Happy Link</t>
  </si>
  <si>
    <t>Demon Darb</t>
  </si>
  <si>
    <t>Mr Buster</t>
  </si>
  <si>
    <t>Hellsing</t>
  </si>
  <si>
    <t>Zealously</t>
  </si>
  <si>
    <t>King Zephyr</t>
  </si>
  <si>
    <t>Eliyass</t>
  </si>
  <si>
    <t>Soft Love</t>
  </si>
  <si>
    <t>Ahha Ahha</t>
  </si>
  <si>
    <t>Roadcone</t>
  </si>
  <si>
    <t>Campaldino</t>
  </si>
  <si>
    <t>Make It Sweet</t>
  </si>
  <si>
    <t>Red Galaxy</t>
  </si>
  <si>
    <t>Magical Moments</t>
  </si>
  <si>
    <t>Headley Grange</t>
  </si>
  <si>
    <t>Just For Show</t>
  </si>
  <si>
    <t>Livin Thing</t>
  </si>
  <si>
    <t>Captain Electric</t>
  </si>
  <si>
    <t>Yellow Sam</t>
  </si>
  <si>
    <t>Bankers Choice</t>
  </si>
  <si>
    <t>The Inflictor</t>
  </si>
  <si>
    <t>Austmarr</t>
  </si>
  <si>
    <t>Snack Bar</t>
  </si>
  <si>
    <t>Marble Nine</t>
  </si>
  <si>
    <t>Stylish</t>
  </si>
  <si>
    <t>Shadhavar</t>
  </si>
  <si>
    <t>Merchant Flyer</t>
  </si>
  <si>
    <t>Restonica</t>
  </si>
  <si>
    <t>Aolani</t>
  </si>
  <si>
    <t>Tuileries</t>
  </si>
  <si>
    <t>Fioprospero</t>
  </si>
  <si>
    <t>Keep Your Cool</t>
  </si>
  <si>
    <t>Documentary</t>
  </si>
  <si>
    <t>One Long Day</t>
  </si>
  <si>
    <t>Sicilian</t>
  </si>
  <si>
    <t>Tuff Tu Mus</t>
  </si>
  <si>
    <t>Cho Oyu</t>
  </si>
  <si>
    <t>Hawker Hall</t>
  </si>
  <si>
    <t>Power Beau</t>
  </si>
  <si>
    <t>Pareto</t>
  </si>
  <si>
    <t>Victory Flame</t>
  </si>
  <si>
    <t>Defiant Spirit</t>
  </si>
  <si>
    <t>De Bergerac</t>
  </si>
  <si>
    <t>Northern Decree</t>
  </si>
  <si>
    <t>Whisky On The Hill</t>
  </si>
  <si>
    <t>Vindicta</t>
  </si>
  <si>
    <t>Moon Sweeper</t>
  </si>
  <si>
    <t>Give Giggles</t>
  </si>
  <si>
    <t>Desert Lightning</t>
  </si>
  <si>
    <t>Kickatinalong</t>
  </si>
  <si>
    <t>Street Chase</t>
  </si>
  <si>
    <t>About To Explode</t>
  </si>
  <si>
    <t>Jennivamoose</t>
  </si>
  <si>
    <t>Lazzura</t>
  </si>
  <si>
    <t>Alectrona</t>
  </si>
  <si>
    <t>Shes Exotic</t>
  </si>
  <si>
    <t>Pannier</t>
  </si>
  <si>
    <t>Party For Two</t>
  </si>
  <si>
    <t>Sir Delius</t>
  </si>
  <si>
    <t>Tupakara</t>
  </si>
  <si>
    <t>Eagle Express</t>
  </si>
  <si>
    <t>Charcoals</t>
  </si>
  <si>
    <t>Juja Kibo</t>
  </si>
  <si>
    <t>Tempted</t>
  </si>
  <si>
    <t>Chidiac</t>
  </si>
  <si>
    <t>Half Yours</t>
  </si>
  <si>
    <t>Romantic Choice</t>
  </si>
  <si>
    <t>Marble Arch</t>
  </si>
  <si>
    <t>Sugar Coat</t>
  </si>
  <si>
    <t>Madiyya</t>
  </si>
  <si>
    <t>Madame Maserati</t>
  </si>
  <si>
    <t>Nostringsattached</t>
  </si>
  <si>
    <t>Sephia</t>
  </si>
  <si>
    <t>Ipswich</t>
  </si>
  <si>
    <t>Rock The Sunrise</t>
  </si>
  <si>
    <t>Sea What I See</t>
  </si>
  <si>
    <t>Express Payment</t>
  </si>
  <si>
    <t>Gangsta Granny</t>
  </si>
  <si>
    <t>Elamaz</t>
  </si>
  <si>
    <t>So You Are</t>
  </si>
  <si>
    <t>Fukubana</t>
  </si>
  <si>
    <t>Roselyns Star</t>
  </si>
  <si>
    <t>State</t>
  </si>
  <si>
    <t>Bush</t>
  </si>
  <si>
    <t>Cau</t>
  </si>
  <si>
    <t>Vic</t>
  </si>
  <si>
    <t>-</t>
  </si>
  <si>
    <t>CAUH</t>
  </si>
  <si>
    <t>Qld</t>
  </si>
  <si>
    <t>Flem</t>
  </si>
  <si>
    <t>Flem-X</t>
  </si>
  <si>
    <t>Ball</t>
  </si>
  <si>
    <t>Bend</t>
  </si>
  <si>
    <t>Canterbury</t>
  </si>
  <si>
    <t>NSW</t>
  </si>
  <si>
    <t>Cran</t>
  </si>
  <si>
    <t>Kembla Grange</t>
  </si>
  <si>
    <t>Kensington</t>
  </si>
  <si>
    <t>Morphettville Pk</t>
  </si>
  <si>
    <t>SA</t>
  </si>
  <si>
    <t>Morphettville</t>
  </si>
  <si>
    <t>Morn</t>
  </si>
  <si>
    <t>MV</t>
  </si>
  <si>
    <t>MVN</t>
  </si>
  <si>
    <t>Pak</t>
  </si>
  <si>
    <t>San-H</t>
  </si>
  <si>
    <t>San-L</t>
  </si>
  <si>
    <t>Warwick Farm</t>
  </si>
  <si>
    <r>
      <rPr>
        <b/>
        <sz val="14"/>
        <color theme="1"/>
        <rFont val="Calibri"/>
        <family val="2"/>
        <scheme val="minor"/>
      </rPr>
      <t>Lookup</t>
    </r>
    <r>
      <rPr>
        <b/>
        <sz val="11"/>
        <color theme="1"/>
        <rFont val="Calibri"/>
        <family val="2"/>
        <scheme val="minor"/>
      </rPr>
      <t>: State / Bush</t>
    </r>
  </si>
  <si>
    <t>Private Eye</t>
  </si>
  <si>
    <t>Rapt</t>
  </si>
  <si>
    <t>Star Of India</t>
  </si>
  <si>
    <t>Istolea Merc</t>
  </si>
  <si>
    <t>Wootton Verni</t>
  </si>
  <si>
    <t>Makdane</t>
  </si>
  <si>
    <t>Ruination</t>
  </si>
  <si>
    <t>Facundo</t>
  </si>
  <si>
    <t>Star Ambition</t>
  </si>
  <si>
    <t>Bremel</t>
  </si>
  <si>
    <t>Hurstville Zagreb</t>
  </si>
  <si>
    <t>Amahnis Girl</t>
  </si>
  <si>
    <t>Lyles</t>
  </si>
  <si>
    <t>Balance The Books</t>
  </si>
  <si>
    <t>Now Is The Hour</t>
  </si>
  <si>
    <t>Grand Larceny</t>
  </si>
  <si>
    <t>Voracious</t>
  </si>
  <si>
    <t>Bossed Up</t>
  </si>
  <si>
    <t>Tazima</t>
  </si>
  <si>
    <t>Catch The Glory</t>
  </si>
  <si>
    <t>Captain Furai</t>
  </si>
  <si>
    <t>Synergy In Motion</t>
  </si>
  <si>
    <t>Freeland</t>
  </si>
  <si>
    <t>Colophon</t>
  </si>
  <si>
    <t>Rock Hard Love</t>
  </si>
  <si>
    <t>Epic Proportions</t>
  </si>
  <si>
    <t>House Of Lords</t>
  </si>
  <si>
    <t>Verona Rose</t>
  </si>
  <si>
    <t>Shockletz</t>
  </si>
  <si>
    <t>Enxuto</t>
  </si>
  <si>
    <t>Kinross Lane</t>
  </si>
  <si>
    <t>Sabaj</t>
  </si>
  <si>
    <t>First Mission</t>
  </si>
  <si>
    <t>Nadal</t>
  </si>
  <si>
    <t>Frosty Girl</t>
  </si>
  <si>
    <t>Strawberry Impact</t>
  </si>
  <si>
    <t>Nearing Liberty</t>
  </si>
  <si>
    <t>Rubis Serve</t>
  </si>
  <si>
    <t>Brave Miss</t>
  </si>
  <si>
    <t>Rotagilla</t>
  </si>
  <si>
    <t>Trim-Proper</t>
  </si>
  <si>
    <t>Current Algo Live As Listed</t>
  </si>
  <si>
    <t>Maldini</t>
  </si>
  <si>
    <t>The Irish</t>
  </si>
  <si>
    <t>South Of India</t>
  </si>
  <si>
    <t>Dark Simba</t>
  </si>
  <si>
    <t>Applaud</t>
  </si>
  <si>
    <t>Waku Waku</t>
  </si>
  <si>
    <t>Barberry Spur</t>
  </si>
  <si>
    <t>Ready To Schipp</t>
  </si>
  <si>
    <t>Oui Oui Oui</t>
  </si>
  <si>
    <t>Eclair Awesome</t>
  </si>
  <si>
    <t>Harrys Yacht</t>
  </si>
  <si>
    <t>Columbia Blue</t>
  </si>
  <si>
    <t>Pre Eminence</t>
  </si>
  <si>
    <t>Amor Victorious</t>
  </si>
  <si>
    <t>Recon</t>
  </si>
  <si>
    <t>Chief Witness</t>
  </si>
  <si>
    <t>Belegato</t>
  </si>
  <si>
    <t>Esjay</t>
  </si>
  <si>
    <t>Codigo</t>
  </si>
  <si>
    <t>Texas Fireball</t>
  </si>
  <si>
    <t>Naval Academy</t>
  </si>
  <si>
    <t>Tavs</t>
  </si>
  <si>
    <t>Oraqua</t>
  </si>
  <si>
    <t>Overfull</t>
  </si>
  <si>
    <t>Knobelas</t>
  </si>
  <si>
    <t>Brave Call</t>
  </si>
  <si>
    <t>Job Done</t>
  </si>
  <si>
    <t>Accredited</t>
  </si>
  <si>
    <t>Walsh Bay</t>
  </si>
  <si>
    <t>Conscience</t>
  </si>
  <si>
    <t>Welcometotheshow</t>
  </si>
  <si>
    <t>Yes I Know</t>
  </si>
  <si>
    <t>Dirty Grin</t>
  </si>
  <si>
    <t>Botanical Boy</t>
  </si>
  <si>
    <t>Spiethtacular</t>
  </si>
  <si>
    <t>Akkadian Emperor</t>
  </si>
  <si>
    <t>Edited By</t>
  </si>
  <si>
    <t>Zouper Fund</t>
  </si>
  <si>
    <t>Tiger Tie</t>
  </si>
  <si>
    <t>True Amor</t>
  </si>
  <si>
    <t>Suntora</t>
  </si>
  <si>
    <t>Feroce</t>
  </si>
  <si>
    <t>Alpha Sofie</t>
  </si>
  <si>
    <t>Sun God</t>
  </si>
  <si>
    <t>Fiorenot</t>
  </si>
  <si>
    <t>Tango Jewel</t>
  </si>
  <si>
    <t>Sovereign Hill</t>
  </si>
  <si>
    <t>Apocalyptic</t>
  </si>
  <si>
    <t>Sixties</t>
  </si>
  <si>
    <t>Monte Veebee</t>
  </si>
  <si>
    <t>Sheza Alibi</t>
  </si>
  <si>
    <t>Laridae</t>
  </si>
  <si>
    <t>Damask Rose</t>
  </si>
  <si>
    <t>Greyzous</t>
  </si>
  <si>
    <t>Barrelling</t>
  </si>
  <si>
    <t>Bons To Riches</t>
  </si>
  <si>
    <t>Hot Digity Boom</t>
  </si>
  <si>
    <t>Educated</t>
  </si>
  <si>
    <t>Sept 2025 Algo</t>
  </si>
  <si>
    <t>Trapalanda</t>
  </si>
  <si>
    <t>Highway Strip</t>
  </si>
  <si>
    <t>Legacy Bound</t>
  </si>
  <si>
    <t>Kilbrannan</t>
  </si>
  <si>
    <t>Verdoux</t>
  </si>
  <si>
    <t>Mr Oreilly</t>
  </si>
  <si>
    <t>Salty Pearl</t>
  </si>
  <si>
    <t>Last Command</t>
  </si>
  <si>
    <t>Pride Of Venus</t>
  </si>
  <si>
    <t>Gentle Steel</t>
  </si>
  <si>
    <t>Purple Streak</t>
  </si>
  <si>
    <t>Rezone</t>
  </si>
  <si>
    <t>Point Barrow</t>
  </si>
  <si>
    <t>Zoufani</t>
  </si>
  <si>
    <t>Enamorada</t>
  </si>
  <si>
    <t>Inkaruna</t>
  </si>
  <si>
    <t>Rock Ya</t>
  </si>
  <si>
    <t>Shes An Artist</t>
  </si>
  <si>
    <t>Ramp It Up</t>
  </si>
  <si>
    <t>Amreekiyah</t>
  </si>
  <si>
    <t>Bundella</t>
  </si>
  <si>
    <t>Lovey Dovey</t>
  </si>
  <si>
    <t>Ser Joh</t>
  </si>
  <si>
    <t>Dominant Darcy</t>
  </si>
  <si>
    <t>Curse It</t>
  </si>
  <si>
    <t>Terilee</t>
  </si>
  <si>
    <t>Bunker Hut</t>
  </si>
  <si>
    <t>Extragalactic</t>
  </si>
  <si>
    <t>La Rosetta</t>
  </si>
  <si>
    <t>Duchess Zou</t>
  </si>
  <si>
    <t>Scampi</t>
  </si>
  <si>
    <t>Gold Medallist</t>
  </si>
  <si>
    <t>King Tut</t>
  </si>
  <si>
    <t>Irama</t>
  </si>
  <si>
    <t>Dirty Look</t>
  </si>
  <si>
    <t>Motorsports</t>
  </si>
  <si>
    <t>Without Parallel</t>
  </si>
  <si>
    <t>Taken</t>
  </si>
  <si>
    <t>Oliveanotherday</t>
  </si>
  <si>
    <t>First Chorus</t>
  </si>
  <si>
    <t>All Adore</t>
  </si>
  <si>
    <t>Plaintiff</t>
  </si>
  <si>
    <t>Matias</t>
  </si>
  <si>
    <t>A Diva</t>
  </si>
  <si>
    <t>True To Form</t>
  </si>
  <si>
    <t>Savagery Vibe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</si>
</sst>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164" formatCode="0.0%"/>
    <numFmt numFmtId="165" formatCode="_-&quot;$&quot;* #,##0_-;\-&quot;$&quot;* #,##0_-;_-&quot;$&quot;* &quot;-&quot;??_-;_-@_-"/>
    <numFmt numFmtId="166" formatCode="dd/mm/yyyy"/>
    <numFmt numFmtId="167" formatCode="hh:mm"/>
  </numFmts>
  <fonts count="6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9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1"/>
      <color rgb="FF0070C0"/>
      <name val="Calibri"/>
      <family val="2"/>
    </font>
    <font>
      <b/>
      <sz val="14"/>
      <color rgb="FF0070C0"/>
      <name val="Calibri"/>
      <family val="2"/>
    </font>
    <font>
      <sz val="9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10"/>
      <color theme="1"/>
      <name val="Arial"/>
      <family val="2"/>
    </font>
    <font>
      <b/>
      <sz val="11"/>
      <color rgb="FF0033CC"/>
      <name val="Calibri"/>
      <family val="2"/>
    </font>
    <font>
      <sz val="14"/>
      <color theme="1"/>
      <name val="Calibri"/>
      <family val="2"/>
    </font>
    <font>
      <sz val="8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rgb="FF0070C0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name val="Calibri"/>
      <family val="2"/>
    </font>
    <font>
      <sz val="11"/>
      <color theme="0" tint="-0.34998626667073579"/>
      <name val="Calibri"/>
      <family val="2"/>
    </font>
    <font>
      <sz val="11"/>
      <color theme="0" tint="-0.499984740745262"/>
      <name val="Calibri"/>
      <family val="2"/>
    </font>
    <font>
      <sz val="10"/>
      <color theme="1"/>
      <name val="Calibri"/>
      <family val="2"/>
    </font>
    <font>
      <b/>
      <sz val="14"/>
      <color theme="0" tint="-0.499984740745262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3308E8"/>
      <name val="Calibri"/>
      <family val="2"/>
    </font>
    <font>
      <b/>
      <sz val="9"/>
      <color theme="1"/>
      <name val="Calibri"/>
      <family val="2"/>
    </font>
    <font>
      <b/>
      <sz val="12"/>
      <color rgb="FF3308E8"/>
      <name val="Calibri"/>
      <family val="2"/>
    </font>
    <font>
      <sz val="24"/>
      <color rgb="FFFFFF00"/>
      <name val="Calibri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3308E8"/>
      <name val="Calibri"/>
      <family val="2"/>
    </font>
    <font>
      <sz val="12"/>
      <color rgb="FF3308E8"/>
      <name val="Calibri"/>
      <family val="2"/>
    </font>
    <font>
      <sz val="11"/>
      <color rgb="FF3308E8"/>
      <name val="Calibri"/>
      <family val="2"/>
    </font>
    <font>
      <b/>
      <sz val="9"/>
      <color rgb="FF0033CC"/>
      <name val="Calibri"/>
      <family val="2"/>
    </font>
    <font>
      <b/>
      <sz val="9"/>
      <color rgb="FF3308E8"/>
      <name val="Calibri"/>
      <family val="2"/>
    </font>
    <font>
      <b/>
      <sz val="12"/>
      <color theme="0" tint="-4.9989318521683403E-2"/>
      <name val="Calibri"/>
      <family val="2"/>
    </font>
    <font>
      <b/>
      <sz val="9"/>
      <name val="Calibri"/>
      <family val="2"/>
    </font>
    <font>
      <b/>
      <sz val="11"/>
      <color rgb="FF0070C0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gradientFill degree="90">
        <stop position="0">
          <color theme="0" tint="-0.34900967436750391"/>
        </stop>
        <stop position="1">
          <color theme="1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5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44" fontId="31" fillId="0" borderId="0" applyFont="0" applyFill="0" applyBorder="0" applyAlignment="0" applyProtection="0"/>
    <xf numFmtId="0" fontId="4" fillId="0" borderId="0"/>
    <xf numFmtId="0" fontId="3" fillId="0" borderId="0"/>
    <xf numFmtId="44" fontId="5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164" fontId="23" fillId="34" borderId="10" xfId="2" applyNumberFormat="1" applyFont="1" applyFill="1" applyBorder="1" applyAlignment="1">
      <alignment horizontal="center" vertical="center"/>
    </xf>
    <xf numFmtId="14" fontId="24" fillId="0" borderId="0" xfId="0" applyNumberFormat="1" applyFont="1"/>
    <xf numFmtId="20" fontId="24" fillId="0" borderId="0" xfId="0" applyNumberFormat="1" applyFont="1"/>
    <xf numFmtId="0" fontId="24" fillId="0" borderId="0" xfId="0" applyFont="1"/>
    <xf numFmtId="8" fontId="24" fillId="0" borderId="0" xfId="0" applyNumberFormat="1" applyFont="1"/>
    <xf numFmtId="9" fontId="25" fillId="0" borderId="0" xfId="2" applyFont="1" applyAlignment="1">
      <alignment horizontal="center"/>
    </xf>
    <xf numFmtId="0" fontId="22" fillId="0" borderId="1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1" fontId="0" fillId="0" borderId="0" xfId="0" applyNumberFormat="1"/>
    <xf numFmtId="0" fontId="35" fillId="0" borderId="0" xfId="0" applyFont="1" applyAlignment="1">
      <alignment horizontal="center"/>
    </xf>
    <xf numFmtId="0" fontId="37" fillId="0" borderId="0" xfId="0" applyFont="1"/>
    <xf numFmtId="0" fontId="41" fillId="0" borderId="0" xfId="0" applyFont="1" applyAlignment="1">
      <alignment horizontal="center"/>
    </xf>
    <xf numFmtId="44" fontId="41" fillId="0" borderId="0" xfId="1" applyFont="1" applyAlignment="1">
      <alignment horizontal="center" vertical="center"/>
    </xf>
    <xf numFmtId="8" fontId="41" fillId="0" borderId="0" xfId="0" applyNumberFormat="1" applyFont="1"/>
    <xf numFmtId="44" fontId="38" fillId="0" borderId="0" xfId="0" applyNumberFormat="1" applyFont="1"/>
    <xf numFmtId="9" fontId="33" fillId="0" borderId="0" xfId="2" applyFont="1" applyAlignment="1">
      <alignment horizontal="center"/>
    </xf>
    <xf numFmtId="0" fontId="0" fillId="36" borderId="0" xfId="0" applyFill="1" applyAlignment="1">
      <alignment horizontal="center"/>
    </xf>
    <xf numFmtId="0" fontId="35" fillId="36" borderId="0" xfId="0" applyFont="1" applyFill="1" applyAlignment="1">
      <alignment horizontal="center"/>
    </xf>
    <xf numFmtId="0" fontId="0" fillId="0" borderId="10" xfId="0" applyBorder="1" applyAlignment="1">
      <alignment horizontal="center"/>
    </xf>
    <xf numFmtId="0" fontId="20" fillId="0" borderId="0" xfId="0" applyFont="1"/>
    <xf numFmtId="0" fontId="4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8" fontId="41" fillId="0" borderId="16" xfId="0" applyNumberFormat="1" applyFont="1" applyBorder="1"/>
    <xf numFmtId="8" fontId="24" fillId="0" borderId="18" xfId="0" applyNumberFormat="1" applyFont="1" applyBorder="1"/>
    <xf numFmtId="0" fontId="42" fillId="0" borderId="20" xfId="0" applyFont="1" applyBorder="1" applyAlignment="1">
      <alignment vertical="center"/>
    </xf>
    <xf numFmtId="8" fontId="24" fillId="0" borderId="21" xfId="0" applyNumberFormat="1" applyFont="1" applyBorder="1"/>
    <xf numFmtId="9" fontId="44" fillId="0" borderId="11" xfId="2" applyFont="1" applyBorder="1" applyAlignment="1">
      <alignment horizontal="center" vertical="center"/>
    </xf>
    <xf numFmtId="0" fontId="0" fillId="33" borderId="10" xfId="0" applyFill="1" applyBorder="1" applyAlignment="1">
      <alignment horizontal="center"/>
    </xf>
    <xf numFmtId="1" fontId="43" fillId="0" borderId="10" xfId="0" applyNumberFormat="1" applyFont="1" applyBorder="1" applyAlignment="1">
      <alignment horizontal="center" vertical="center"/>
    </xf>
    <xf numFmtId="0" fontId="45" fillId="0" borderId="0" xfId="0" applyFont="1"/>
    <xf numFmtId="0" fontId="26" fillId="0" borderId="0" xfId="0" applyFont="1"/>
    <xf numFmtId="0" fontId="42" fillId="0" borderId="17" xfId="0" applyFont="1" applyBorder="1" applyAlignment="1">
      <alignment horizontal="center" vertical="center"/>
    </xf>
    <xf numFmtId="0" fontId="42" fillId="0" borderId="19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7" fillId="37" borderId="12" xfId="0" applyFont="1" applyFill="1" applyBorder="1" applyAlignment="1">
      <alignment horizontal="center" vertical="center" wrapText="1"/>
    </xf>
    <xf numFmtId="165" fontId="0" fillId="37" borderId="10" xfId="1" applyNumberFormat="1" applyFont="1" applyFill="1" applyBorder="1" applyAlignment="1">
      <alignment horizontal="center" vertical="center"/>
    </xf>
    <xf numFmtId="20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8" fontId="29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0" fontId="30" fillId="35" borderId="13" xfId="0" applyFont="1" applyFill="1" applyBorder="1" applyAlignment="1">
      <alignment horizontal="center" vertical="center" wrapText="1"/>
    </xf>
    <xf numFmtId="0" fontId="30" fillId="35" borderId="23" xfId="0" applyFont="1" applyFill="1" applyBorder="1" applyAlignment="1">
      <alignment horizontal="center" vertical="center" wrapText="1"/>
    </xf>
    <xf numFmtId="0" fontId="36" fillId="35" borderId="13" xfId="0" applyFont="1" applyFill="1" applyBorder="1" applyAlignment="1">
      <alignment horizontal="center" vertical="center" wrapText="1"/>
    </xf>
    <xf numFmtId="0" fontId="27" fillId="37" borderId="22" xfId="0" applyFont="1" applyFill="1" applyBorder="1" applyAlignment="1">
      <alignment horizontal="center" vertical="center" wrapText="1"/>
    </xf>
    <xf numFmtId="0" fontId="27" fillId="37" borderId="23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47" fillId="0" borderId="10" xfId="0" pivotButton="1" applyFont="1" applyBorder="1" applyAlignment="1">
      <alignment horizontal="center"/>
    </xf>
    <xf numFmtId="0" fontId="22" fillId="0" borderId="10" xfId="0" pivotButton="1" applyFont="1" applyBorder="1" applyAlignment="1">
      <alignment horizontal="center"/>
    </xf>
    <xf numFmtId="165" fontId="48" fillId="0" borderId="10" xfId="1" applyNumberFormat="1" applyFont="1" applyBorder="1" applyAlignment="1">
      <alignment horizontal="center" vertical="center"/>
    </xf>
    <xf numFmtId="0" fontId="49" fillId="36" borderId="0" xfId="0" applyFont="1" applyFill="1" applyAlignment="1">
      <alignment vertical="center"/>
    </xf>
    <xf numFmtId="44" fontId="0" fillId="0" borderId="0" xfId="0" applyNumberFormat="1"/>
    <xf numFmtId="0" fontId="22" fillId="40" borderId="10" xfId="0" applyFont="1" applyFill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5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9" fillId="0" borderId="10" xfId="0" applyFont="1" applyBorder="1" applyAlignment="1">
      <alignment horizontal="center"/>
    </xf>
    <xf numFmtId="0" fontId="40" fillId="0" borderId="10" xfId="0" applyFont="1" applyBorder="1" applyAlignment="1">
      <alignment horizontal="center"/>
    </xf>
    <xf numFmtId="8" fontId="29" fillId="0" borderId="10" xfId="0" applyNumberFormat="1" applyFont="1" applyBorder="1" applyAlignment="1">
      <alignment horizontal="center"/>
    </xf>
    <xf numFmtId="14" fontId="29" fillId="0" borderId="10" xfId="0" applyNumberFormat="1" applyFont="1" applyBorder="1" applyAlignment="1">
      <alignment horizontal="center"/>
    </xf>
    <xf numFmtId="20" fontId="29" fillId="0" borderId="10" xfId="0" applyNumberFormat="1" applyFont="1" applyBorder="1" applyAlignment="1">
      <alignment horizontal="center"/>
    </xf>
    <xf numFmtId="1" fontId="29" fillId="0" borderId="10" xfId="0" applyNumberFormat="1" applyFont="1" applyBorder="1" applyAlignment="1">
      <alignment horizontal="center"/>
    </xf>
    <xf numFmtId="14" fontId="52" fillId="0" borderId="10" xfId="0" applyNumberFormat="1" applyFont="1" applyBorder="1" applyAlignment="1">
      <alignment horizontal="center"/>
    </xf>
    <xf numFmtId="166" fontId="22" fillId="0" borderId="10" xfId="0" applyNumberFormat="1" applyFont="1" applyBorder="1" applyAlignment="1">
      <alignment horizontal="center"/>
    </xf>
    <xf numFmtId="166" fontId="43" fillId="40" borderId="10" xfId="0" applyNumberFormat="1" applyFont="1" applyFill="1" applyBorder="1" applyAlignment="1">
      <alignment horizontal="center" vertical="center"/>
    </xf>
    <xf numFmtId="20" fontId="52" fillId="0" borderId="10" xfId="0" applyNumberFormat="1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3" fillId="0" borderId="10" xfId="0" applyFont="1" applyBorder="1" applyAlignment="1">
      <alignment horizontal="center"/>
    </xf>
    <xf numFmtId="8" fontId="52" fillId="0" borderId="10" xfId="0" applyNumberFormat="1" applyFont="1" applyBorder="1" applyAlignment="1">
      <alignment horizontal="center"/>
    </xf>
    <xf numFmtId="1" fontId="52" fillId="0" borderId="10" xfId="0" applyNumberFormat="1" applyFont="1" applyBorder="1" applyAlignment="1">
      <alignment horizontal="center"/>
    </xf>
    <xf numFmtId="0" fontId="54" fillId="0" borderId="0" xfId="0" applyFont="1" applyAlignment="1">
      <alignment horizontal="center"/>
    </xf>
    <xf numFmtId="1" fontId="29" fillId="0" borderId="24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47" fillId="39" borderId="0" xfId="0" applyFont="1" applyFill="1" applyAlignment="1">
      <alignment horizontal="center"/>
    </xf>
    <xf numFmtId="0" fontId="29" fillId="35" borderId="23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/>
    </xf>
    <xf numFmtId="165" fontId="56" fillId="0" borderId="0" xfId="1" applyNumberFormat="1" applyFont="1" applyBorder="1" applyAlignment="1">
      <alignment horizontal="center" vertical="center"/>
    </xf>
    <xf numFmtId="0" fontId="57" fillId="38" borderId="2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" fontId="58" fillId="0" borderId="10" xfId="0" applyNumberFormat="1" applyFont="1" applyBorder="1" applyAlignment="1">
      <alignment horizontal="center"/>
    </xf>
    <xf numFmtId="1" fontId="56" fillId="0" borderId="10" xfId="0" applyNumberFormat="1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59" fillId="0" borderId="0" xfId="0" applyFont="1"/>
    <xf numFmtId="0" fontId="39" fillId="39" borderId="0" xfId="0" applyFont="1" applyFill="1" applyAlignment="1">
      <alignment horizontal="center"/>
    </xf>
    <xf numFmtId="0" fontId="49" fillId="36" borderId="0" xfId="0" applyFont="1" applyFill="1" applyAlignment="1">
      <alignment horizontal="center" vertical="center"/>
    </xf>
    <xf numFmtId="0" fontId="22" fillId="0" borderId="10" xfId="0" applyNumberFormat="1" applyFont="1" applyBorder="1" applyAlignment="1">
      <alignment horizontal="center"/>
    </xf>
    <xf numFmtId="0" fontId="43" fillId="0" borderId="10" xfId="0" applyNumberFormat="1" applyFont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0" fillId="40" borderId="10" xfId="0" applyFont="1" applyFill="1" applyBorder="1" applyAlignment="1">
      <alignment horizontal="center" vertical="center" wrapText="1"/>
    </xf>
  </cellXfs>
  <cellStyles count="5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" xfId="1" builtinId="4"/>
    <cellStyle name="Currency 2" xfId="47" xr:uid="{149FDF67-240A-4202-9565-755447720B8E}"/>
    <cellStyle name="Currency 2 2" xfId="44" xr:uid="{6233D257-929D-48CB-A1F5-A13F52B39B0B}"/>
    <cellStyle name="Currency 2 2 2" xfId="48" xr:uid="{09E25371-A0A1-4348-920F-1BC1CAF7883B}"/>
    <cellStyle name="Currency 2 2 3" xfId="51" xr:uid="{4B6BA3A3-03A4-41C5-AE59-D906D808C6A0}"/>
    <cellStyle name="Currency 2 2 4" xfId="53" xr:uid="{30C2DA96-28FB-4876-A6E2-2717451F2609}"/>
    <cellStyle name="Currency 3" xfId="50" xr:uid="{F989D46A-C64A-4EBB-924B-1D773A4C9437}"/>
    <cellStyle name="Currency 4" xfId="52" xr:uid="{11027AF3-E4B3-436F-89E8-E7C81EC2C9DE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5" xr:uid="{38438A6B-9926-45B2-A445-C6EC0EDE4D56}"/>
    <cellStyle name="Normal 2 2" xfId="46" xr:uid="{7D4BE844-1AB0-426A-8342-61CD28B32B4E}"/>
    <cellStyle name="Normal 2 3" xfId="49" xr:uid="{47A18F92-9DF1-4CC3-8386-26E2D9C785D4}"/>
    <cellStyle name="Normal 3" xfId="54" xr:uid="{C3A1AFDA-CFC9-48F0-BAEA-C57B24C66F44}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9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wrapText="0"/>
    </dxf>
    <dxf>
      <fill>
        <patternFill patternType="solid">
          <bgColor theme="0" tint="-0.499984740745262"/>
        </patternFill>
      </fill>
    </dxf>
    <dxf>
      <font>
        <color rgb="FFFFFF00"/>
      </font>
    </dxf>
    <dxf>
      <fill>
        <patternFill patternType="none">
          <bgColor auto="1"/>
        </patternFill>
      </fill>
    </dxf>
    <dxf>
      <font>
        <color theme="1"/>
      </font>
    </dxf>
    <dxf>
      <alignment vertical="center"/>
    </dxf>
    <dxf>
      <alignment vertical="center"/>
    </dxf>
    <dxf>
      <font>
        <sz val="10"/>
      </font>
    </dxf>
    <dxf>
      <font>
        <sz val="10"/>
      </font>
    </dxf>
    <dxf>
      <alignment vertical="center"/>
    </dxf>
    <dxf>
      <alignment wrapText="1"/>
    </dxf>
    <dxf>
      <alignment vertical="center" wrapText="1"/>
    </dxf>
    <dxf>
      <fill>
        <patternFill patternType="solid">
          <bgColor rgb="FFFFC000"/>
        </patternFill>
      </fill>
    </dxf>
    <dxf>
      <font>
        <sz val="11"/>
      </font>
    </dxf>
    <dxf>
      <numFmt numFmtId="1" formatCode="0"/>
    </dxf>
    <dxf>
      <font>
        <b/>
      </font>
    </dxf>
    <dxf>
      <fill>
        <patternFill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 tint="-0.14999847407452621"/>
        </patternFill>
      </fill>
    </dxf>
    <dxf>
      <fill>
        <patternFill>
          <bgColor theme="0" tint="-0.14999847407452621"/>
        </patternFill>
      </fill>
    </dxf>
    <dxf>
      <font>
        <b/>
      </font>
    </dxf>
    <dxf>
      <numFmt numFmtId="1" formatCode="0"/>
    </dxf>
    <dxf>
      <font>
        <sz val="11"/>
      </font>
    </dxf>
    <dxf>
      <fill>
        <patternFill patternType="solid">
          <bgColor rgb="FFFFC000"/>
        </patternFill>
      </fill>
    </dxf>
    <dxf>
      <alignment vertical="center" wrapText="1"/>
    </dxf>
    <dxf>
      <alignment wrapText="1"/>
    </dxf>
    <dxf>
      <alignment vertical="center"/>
    </dxf>
    <dxf>
      <font>
        <sz val="10"/>
      </font>
    </dxf>
    <dxf>
      <font>
        <sz val="10"/>
      </font>
    </dxf>
    <dxf>
      <alignment vertical="center"/>
    </dxf>
    <dxf>
      <alignment vertical="center"/>
    </dxf>
    <dxf>
      <font>
        <color theme="1"/>
      </font>
    </dxf>
    <dxf>
      <fill>
        <patternFill patternType="none">
          <bgColor auto="1"/>
        </patternFill>
      </fill>
    </dxf>
    <dxf>
      <font>
        <color rgb="FFFFFF00"/>
      </font>
    </dxf>
    <dxf>
      <fill>
        <patternFill patternType="solid">
          <bgColor theme="0" tint="-0.499984740745262"/>
        </patternFill>
      </fill>
    </dxf>
    <dxf>
      <alignment wrapText="0"/>
    </dxf>
    <dxf>
      <alignment vertic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0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2" formatCode="&quot;$&quot;#,##0.00;[Red]\-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2" formatCode="&quot;$&quot;#,##0.00;[Red]\-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2" formatCode="&quot;$&quot;#,##0.00;[Red]\-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25" formatCode="h: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3308E8"/>
      <color rgb="FFFDFDFD"/>
      <color rgb="FF21189C"/>
      <color rgb="FF183C5C"/>
      <color rgb="FF181E5C"/>
      <color rgb="FF252E7F"/>
      <color rgb="FF212A7D"/>
      <color rgb="FF1E2571"/>
      <color rgb="FF232B77"/>
      <color rgb="FF1E25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74084</xdr:colOff>
      <xdr:row>0</xdr:row>
      <xdr:rowOff>170026</xdr:rowOff>
    </xdr:from>
    <xdr:ext cx="1111368" cy="517890"/>
    <xdr:pic>
      <xdr:nvPicPr>
        <xdr:cNvPr id="5" name="Picture 4">
          <a:extLst>
            <a:ext uri="{FF2B5EF4-FFF2-40B4-BE49-F238E27FC236}">
              <a16:creationId xmlns:a16="http://schemas.microsoft.com/office/drawing/2014/main" id="{0373F0B6-0AFE-46B5-9F71-DCF18C21A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4" y="170026"/>
          <a:ext cx="1111368" cy="5178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ster-Data-SYD%202025.xlsx" TargetMode="External"/><Relationship Id="rId2" Type="http://schemas.openxmlformats.org/officeDocument/2006/relationships/externalLinkPath" Target="file:///E:\2025%20RACEDAY%20CENTRAL\Master-Data-SYD%202025.xlsx" TargetMode="External"/><Relationship Id="rId1" Type="http://schemas.openxmlformats.org/officeDocument/2006/relationships/externalLinkPath" Target="/2025%20RACEDAY%20CENTRAL/Master-Data-SYD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ydney Elite TOP-5 Data"/>
      <sheetName val="IMAGES"/>
      <sheetName val="Syd Combo PIVOT"/>
      <sheetName val="Syd Pro PIVOT"/>
      <sheetName val="Syd-Bet Combo + Pro"/>
      <sheetName val="Sheet1"/>
      <sheetName val="Calc Number of Races"/>
      <sheetName val="Graph Online"/>
    </sheetNames>
    <sheetDataSet>
      <sheetData sheetId="0">
        <row r="7">
          <cell r="AC7" t="str">
            <v>2nd</v>
          </cell>
          <cell r="AD7">
            <v>1.95</v>
          </cell>
          <cell r="AE7">
            <v>1.5</v>
          </cell>
          <cell r="AF7">
            <v>100</v>
          </cell>
          <cell r="AG7" t="str">
            <v/>
          </cell>
          <cell r="AH7">
            <v>-100</v>
          </cell>
        </row>
        <row r="8">
          <cell r="AC8" t="str">
            <v>Won</v>
          </cell>
          <cell r="AD8">
            <v>8.1</v>
          </cell>
          <cell r="AE8">
            <v>3.1</v>
          </cell>
          <cell r="AF8">
            <v>100</v>
          </cell>
          <cell r="AG8">
            <v>810</v>
          </cell>
          <cell r="AH8">
            <v>710</v>
          </cell>
        </row>
        <row r="9">
          <cell r="AD9">
            <v>6</v>
          </cell>
          <cell r="AF9">
            <v>100</v>
          </cell>
          <cell r="AG9" t="str">
            <v/>
          </cell>
          <cell r="AH9">
            <v>-100</v>
          </cell>
        </row>
        <row r="10">
          <cell r="AD10">
            <v>31</v>
          </cell>
          <cell r="AF10">
            <v>100</v>
          </cell>
          <cell r="AG10" t="str">
            <v/>
          </cell>
          <cell r="AH10">
            <v>-100</v>
          </cell>
        </row>
        <row r="11">
          <cell r="AC11" t="str">
            <v>Ntd</v>
          </cell>
          <cell r="AD11">
            <v>5.5</v>
          </cell>
          <cell r="AF11">
            <v>100</v>
          </cell>
          <cell r="AG11" t="str">
            <v/>
          </cell>
          <cell r="AH11">
            <v>-100</v>
          </cell>
        </row>
        <row r="12">
          <cell r="AD12">
            <v>3.2</v>
          </cell>
          <cell r="AF12">
            <v>100</v>
          </cell>
          <cell r="AG12" t="str">
            <v/>
          </cell>
          <cell r="AH12">
            <v>-100</v>
          </cell>
        </row>
        <row r="13">
          <cell r="AC13" t="str">
            <v>3rd</v>
          </cell>
          <cell r="AD13">
            <v>5.5</v>
          </cell>
          <cell r="AE13">
            <v>2</v>
          </cell>
          <cell r="AF13">
            <v>100</v>
          </cell>
          <cell r="AG13" t="str">
            <v/>
          </cell>
          <cell r="AH13">
            <v>-100</v>
          </cell>
        </row>
        <row r="14">
          <cell r="AD14">
            <v>6.5</v>
          </cell>
          <cell r="AF14">
            <v>100</v>
          </cell>
          <cell r="AG14" t="str">
            <v/>
          </cell>
          <cell r="AH14">
            <v>-100</v>
          </cell>
        </row>
        <row r="15">
          <cell r="AC15" t="str">
            <v>2nd</v>
          </cell>
          <cell r="AD15">
            <v>9.5</v>
          </cell>
          <cell r="AE15">
            <v>2.6</v>
          </cell>
          <cell r="AF15">
            <v>100</v>
          </cell>
          <cell r="AG15" t="str">
            <v/>
          </cell>
          <cell r="AH15">
            <v>-100</v>
          </cell>
        </row>
        <row r="16">
          <cell r="AC16" t="str">
            <v>Won</v>
          </cell>
          <cell r="AD16">
            <v>10.3</v>
          </cell>
          <cell r="AE16">
            <v>2.8</v>
          </cell>
          <cell r="AF16">
            <v>100</v>
          </cell>
          <cell r="AG16">
            <v>1030</v>
          </cell>
          <cell r="AH16">
            <v>930</v>
          </cell>
        </row>
        <row r="17">
          <cell r="AC17" t="str">
            <v>2nd</v>
          </cell>
          <cell r="AD17">
            <v>4.2</v>
          </cell>
          <cell r="AE17">
            <v>1.9</v>
          </cell>
          <cell r="AF17">
            <v>100</v>
          </cell>
          <cell r="AG17" t="str">
            <v/>
          </cell>
          <cell r="AH17">
            <v>-100</v>
          </cell>
        </row>
        <row r="18">
          <cell r="AD18">
            <v>5.5</v>
          </cell>
          <cell r="AF18">
            <v>100</v>
          </cell>
          <cell r="AG18" t="str">
            <v/>
          </cell>
          <cell r="AH18">
            <v>-100</v>
          </cell>
        </row>
        <row r="19">
          <cell r="AC19" t="str">
            <v>Ntd</v>
          </cell>
          <cell r="AD19">
            <v>2.5</v>
          </cell>
          <cell r="AF19">
            <v>100</v>
          </cell>
          <cell r="AG19" t="str">
            <v/>
          </cell>
          <cell r="AH19">
            <v>-100</v>
          </cell>
        </row>
        <row r="20">
          <cell r="AC20" t="str">
            <v>Won</v>
          </cell>
          <cell r="AD20">
            <v>8.5</v>
          </cell>
          <cell r="AE20">
            <v>2.9</v>
          </cell>
          <cell r="AF20">
            <v>100</v>
          </cell>
          <cell r="AG20">
            <v>850</v>
          </cell>
          <cell r="AH20">
            <v>750</v>
          </cell>
        </row>
        <row r="21">
          <cell r="AD21">
            <v>7.5</v>
          </cell>
          <cell r="AF21">
            <v>100</v>
          </cell>
          <cell r="AG21" t="str">
            <v/>
          </cell>
          <cell r="AH21">
            <v>-100</v>
          </cell>
        </row>
        <row r="22">
          <cell r="AC22" t="str">
            <v>Won</v>
          </cell>
          <cell r="AD22">
            <v>3.7</v>
          </cell>
          <cell r="AE22">
            <v>2</v>
          </cell>
          <cell r="AF22">
            <v>100</v>
          </cell>
          <cell r="AG22">
            <v>370</v>
          </cell>
          <cell r="AH22">
            <v>270</v>
          </cell>
        </row>
        <row r="23">
          <cell r="AD23">
            <v>4.5999999999999996</v>
          </cell>
          <cell r="AF23">
            <v>100</v>
          </cell>
          <cell r="AG23" t="str">
            <v/>
          </cell>
          <cell r="AH23">
            <v>-100</v>
          </cell>
        </row>
        <row r="24">
          <cell r="AC24" t="str">
            <v>2nd</v>
          </cell>
          <cell r="AD24">
            <v>7.5</v>
          </cell>
          <cell r="AE24">
            <v>2</v>
          </cell>
          <cell r="AF24">
            <v>100</v>
          </cell>
          <cell r="AG24" t="str">
            <v/>
          </cell>
          <cell r="AH24">
            <v>-100</v>
          </cell>
        </row>
        <row r="25">
          <cell r="AD25">
            <v>8.5</v>
          </cell>
          <cell r="AF25">
            <v>100</v>
          </cell>
          <cell r="AG25" t="str">
            <v/>
          </cell>
          <cell r="AH25">
            <v>-100</v>
          </cell>
        </row>
        <row r="26">
          <cell r="AD26">
            <v>14</v>
          </cell>
          <cell r="AF26">
            <v>100</v>
          </cell>
          <cell r="AG26" t="str">
            <v/>
          </cell>
          <cell r="AH26">
            <v>-100</v>
          </cell>
        </row>
        <row r="27">
          <cell r="AD27">
            <v>3</v>
          </cell>
          <cell r="AF27">
            <v>100</v>
          </cell>
          <cell r="AG27" t="str">
            <v/>
          </cell>
          <cell r="AH27">
            <v>-100</v>
          </cell>
        </row>
        <row r="28">
          <cell r="AC28" t="str">
            <v>Won</v>
          </cell>
          <cell r="AD28">
            <v>5.5</v>
          </cell>
          <cell r="AE28">
            <v>1.6</v>
          </cell>
          <cell r="AF28">
            <v>100</v>
          </cell>
          <cell r="AG28">
            <v>550</v>
          </cell>
          <cell r="AH28">
            <v>450</v>
          </cell>
        </row>
        <row r="29">
          <cell r="AD29">
            <v>3.9</v>
          </cell>
          <cell r="AF29">
            <v>100</v>
          </cell>
          <cell r="AG29" t="str">
            <v/>
          </cell>
          <cell r="AH29">
            <v>-100</v>
          </cell>
        </row>
        <row r="30">
          <cell r="AC30" t="str">
            <v>L/scr</v>
          </cell>
          <cell r="AD30">
            <v>1</v>
          </cell>
          <cell r="AE30">
            <v>1</v>
          </cell>
          <cell r="AF30" t="str">
            <v/>
          </cell>
          <cell r="AG30" t="str">
            <v/>
          </cell>
          <cell r="AH30" t="str">
            <v/>
          </cell>
        </row>
        <row r="31">
          <cell r="AC31" t="str">
            <v>3rd</v>
          </cell>
          <cell r="AD31">
            <v>7.5</v>
          </cell>
          <cell r="AE31">
            <v>1.6</v>
          </cell>
          <cell r="AF31">
            <v>100</v>
          </cell>
          <cell r="AG31" t="str">
            <v/>
          </cell>
          <cell r="AH31">
            <v>-100</v>
          </cell>
        </row>
        <row r="32">
          <cell r="AC32" t="str">
            <v>Won</v>
          </cell>
          <cell r="AD32">
            <v>2.7</v>
          </cell>
          <cell r="AE32">
            <v>1.6</v>
          </cell>
          <cell r="AF32">
            <v>100</v>
          </cell>
          <cell r="AG32">
            <v>270</v>
          </cell>
          <cell r="AH32">
            <v>170</v>
          </cell>
        </row>
        <row r="33">
          <cell r="AC33" t="str">
            <v>2nd</v>
          </cell>
          <cell r="AD33">
            <v>13</v>
          </cell>
          <cell r="AE33">
            <v>3.1</v>
          </cell>
          <cell r="AF33">
            <v>100</v>
          </cell>
          <cell r="AG33" t="str">
            <v/>
          </cell>
          <cell r="AH33">
            <v>-100</v>
          </cell>
        </row>
        <row r="34">
          <cell r="AC34" t="str">
            <v>L/scr</v>
          </cell>
          <cell r="AD34">
            <v>1</v>
          </cell>
          <cell r="AE34">
            <v>1</v>
          </cell>
          <cell r="AF34" t="str">
            <v/>
          </cell>
          <cell r="AG34" t="str">
            <v/>
          </cell>
          <cell r="AH34" t="str">
            <v/>
          </cell>
        </row>
        <row r="35">
          <cell r="AD35">
            <v>10</v>
          </cell>
          <cell r="AF35">
            <v>100</v>
          </cell>
          <cell r="AG35" t="str">
            <v/>
          </cell>
          <cell r="AH35">
            <v>-100</v>
          </cell>
        </row>
        <row r="36">
          <cell r="AC36" t="str">
            <v>3rd</v>
          </cell>
          <cell r="AD36">
            <v>10</v>
          </cell>
          <cell r="AE36">
            <v>2.5</v>
          </cell>
          <cell r="AF36">
            <v>100</v>
          </cell>
          <cell r="AG36" t="str">
            <v/>
          </cell>
          <cell r="AH36">
            <v>-100</v>
          </cell>
        </row>
        <row r="37">
          <cell r="AC37" t="str">
            <v>2nd</v>
          </cell>
          <cell r="AD37">
            <v>5</v>
          </cell>
          <cell r="AE37">
            <v>1.8</v>
          </cell>
          <cell r="AF37">
            <v>100</v>
          </cell>
          <cell r="AG37" t="str">
            <v/>
          </cell>
          <cell r="AH37">
            <v>-100</v>
          </cell>
        </row>
        <row r="38">
          <cell r="AD38">
            <v>4.2</v>
          </cell>
          <cell r="AF38">
            <v>100</v>
          </cell>
          <cell r="AG38" t="str">
            <v/>
          </cell>
          <cell r="AH38">
            <v>-100</v>
          </cell>
        </row>
        <row r="39">
          <cell r="AC39" t="str">
            <v>Won</v>
          </cell>
          <cell r="AD39">
            <v>5.8</v>
          </cell>
          <cell r="AE39">
            <v>2.1</v>
          </cell>
          <cell r="AF39">
            <v>100</v>
          </cell>
          <cell r="AG39">
            <v>580</v>
          </cell>
          <cell r="AH39">
            <v>480</v>
          </cell>
        </row>
        <row r="40">
          <cell r="AD40">
            <v>13</v>
          </cell>
          <cell r="AF40">
            <v>100</v>
          </cell>
          <cell r="AG40" t="str">
            <v/>
          </cell>
          <cell r="AH40">
            <v>-100</v>
          </cell>
        </row>
        <row r="41">
          <cell r="AD41">
            <v>6</v>
          </cell>
          <cell r="AF41">
            <v>100</v>
          </cell>
          <cell r="AG41" t="str">
            <v/>
          </cell>
          <cell r="AH41">
            <v>-100</v>
          </cell>
        </row>
        <row r="42">
          <cell r="AD42">
            <v>2.6</v>
          </cell>
          <cell r="AF42">
            <v>100</v>
          </cell>
          <cell r="AG42" t="str">
            <v/>
          </cell>
          <cell r="AH42">
            <v>-100</v>
          </cell>
        </row>
        <row r="43">
          <cell r="AC43" t="str">
            <v>Ntd</v>
          </cell>
          <cell r="AD43">
            <v>4.4000000000000004</v>
          </cell>
          <cell r="AF43">
            <v>100</v>
          </cell>
          <cell r="AG43" t="str">
            <v/>
          </cell>
          <cell r="AH43">
            <v>-100</v>
          </cell>
        </row>
        <row r="44">
          <cell r="AC44" t="str">
            <v>2nd</v>
          </cell>
          <cell r="AD44">
            <v>7</v>
          </cell>
          <cell r="AE44">
            <v>2.9</v>
          </cell>
          <cell r="AF44">
            <v>100</v>
          </cell>
          <cell r="AG44" t="str">
            <v/>
          </cell>
          <cell r="AH44">
            <v>-100</v>
          </cell>
        </row>
        <row r="45">
          <cell r="AD45">
            <v>10</v>
          </cell>
          <cell r="AF45">
            <v>100</v>
          </cell>
          <cell r="AG45" t="str">
            <v/>
          </cell>
          <cell r="AH45">
            <v>-100</v>
          </cell>
        </row>
        <row r="46">
          <cell r="AD46">
            <v>9</v>
          </cell>
          <cell r="AF46">
            <v>100</v>
          </cell>
          <cell r="AG46" t="str">
            <v/>
          </cell>
          <cell r="AH46">
            <v>-100</v>
          </cell>
        </row>
        <row r="47">
          <cell r="AC47" t="str">
            <v>2nd</v>
          </cell>
          <cell r="AD47">
            <v>2.9</v>
          </cell>
          <cell r="AE47">
            <v>2.1</v>
          </cell>
          <cell r="AF47">
            <v>100</v>
          </cell>
          <cell r="AG47" t="str">
            <v/>
          </cell>
          <cell r="AH47">
            <v>-100</v>
          </cell>
        </row>
        <row r="48">
          <cell r="AC48" t="str">
            <v>Won</v>
          </cell>
          <cell r="AD48">
            <v>3.7</v>
          </cell>
          <cell r="AE48">
            <v>1.9</v>
          </cell>
          <cell r="AF48">
            <v>100</v>
          </cell>
          <cell r="AG48">
            <v>370</v>
          </cell>
          <cell r="AH48">
            <v>270</v>
          </cell>
        </row>
        <row r="49">
          <cell r="AD49">
            <v>8.5</v>
          </cell>
          <cell r="AF49">
            <v>100</v>
          </cell>
          <cell r="AG49" t="str">
            <v/>
          </cell>
          <cell r="AH49">
            <v>-100</v>
          </cell>
        </row>
        <row r="50">
          <cell r="AD50">
            <v>31</v>
          </cell>
          <cell r="AF50">
            <v>100</v>
          </cell>
          <cell r="AG50" t="str">
            <v/>
          </cell>
          <cell r="AH50">
            <v>-100</v>
          </cell>
        </row>
        <row r="51">
          <cell r="AC51" t="str">
            <v>Ntd</v>
          </cell>
          <cell r="AD51">
            <v>3.3</v>
          </cell>
          <cell r="AF51">
            <v>100</v>
          </cell>
          <cell r="AG51" t="str">
            <v/>
          </cell>
          <cell r="AH51">
            <v>-100</v>
          </cell>
        </row>
        <row r="52">
          <cell r="AD52">
            <v>5.5</v>
          </cell>
          <cell r="AF52">
            <v>100</v>
          </cell>
          <cell r="AG52" t="str">
            <v/>
          </cell>
          <cell r="AH52">
            <v>-100</v>
          </cell>
        </row>
        <row r="53">
          <cell r="AD53">
            <v>5.5</v>
          </cell>
          <cell r="AF53">
            <v>100</v>
          </cell>
          <cell r="AG53" t="str">
            <v/>
          </cell>
          <cell r="AH53">
            <v>-100</v>
          </cell>
        </row>
        <row r="54">
          <cell r="AC54" t="str">
            <v>Won</v>
          </cell>
          <cell r="AD54">
            <v>5.5</v>
          </cell>
          <cell r="AE54">
            <v>2</v>
          </cell>
          <cell r="AF54">
            <v>100</v>
          </cell>
          <cell r="AG54">
            <v>550</v>
          </cell>
          <cell r="AH54">
            <v>450</v>
          </cell>
        </row>
        <row r="55">
          <cell r="AC55" t="str">
            <v>2nd</v>
          </cell>
          <cell r="AD55">
            <v>7.5</v>
          </cell>
          <cell r="AE55">
            <v>2.6</v>
          </cell>
          <cell r="AF55">
            <v>100</v>
          </cell>
          <cell r="AG55" t="str">
            <v/>
          </cell>
          <cell r="AH55">
            <v>-100</v>
          </cell>
        </row>
        <row r="56">
          <cell r="AD56">
            <v>5.5</v>
          </cell>
          <cell r="AF56">
            <v>100</v>
          </cell>
          <cell r="AG56" t="str">
            <v/>
          </cell>
          <cell r="AH56">
            <v>-100</v>
          </cell>
        </row>
        <row r="57">
          <cell r="AC57" t="str">
            <v>Won</v>
          </cell>
          <cell r="AD57">
            <v>2.6</v>
          </cell>
          <cell r="AE57">
            <v>1.7</v>
          </cell>
          <cell r="AF57">
            <v>100</v>
          </cell>
          <cell r="AG57">
            <v>260</v>
          </cell>
          <cell r="AH57">
            <v>160</v>
          </cell>
        </row>
        <row r="58">
          <cell r="AD58">
            <v>4.5999999999999996</v>
          </cell>
          <cell r="AF58">
            <v>100</v>
          </cell>
          <cell r="AG58" t="str">
            <v/>
          </cell>
          <cell r="AH58">
            <v>-100</v>
          </cell>
        </row>
        <row r="59">
          <cell r="AC59" t="str">
            <v>2nd</v>
          </cell>
          <cell r="AD59">
            <v>4</v>
          </cell>
          <cell r="AE59">
            <v>2</v>
          </cell>
          <cell r="AF59">
            <v>100</v>
          </cell>
          <cell r="AG59" t="str">
            <v/>
          </cell>
          <cell r="AH59">
            <v>-100</v>
          </cell>
        </row>
        <row r="60">
          <cell r="AD60">
            <v>17</v>
          </cell>
          <cell r="AF60">
            <v>100</v>
          </cell>
          <cell r="AG60" t="str">
            <v/>
          </cell>
          <cell r="AH60">
            <v>-100</v>
          </cell>
        </row>
        <row r="61">
          <cell r="AD61">
            <v>15</v>
          </cell>
          <cell r="AF61">
            <v>100</v>
          </cell>
          <cell r="AG61" t="str">
            <v/>
          </cell>
          <cell r="AH61">
            <v>-100</v>
          </cell>
        </row>
        <row r="62">
          <cell r="AD62">
            <v>11</v>
          </cell>
          <cell r="AF62">
            <v>100</v>
          </cell>
          <cell r="AG62" t="str">
            <v/>
          </cell>
          <cell r="AH62">
            <v>-100</v>
          </cell>
        </row>
        <row r="63">
          <cell r="AD63">
            <v>8.5</v>
          </cell>
          <cell r="AF63">
            <v>100</v>
          </cell>
          <cell r="AG63" t="str">
            <v/>
          </cell>
          <cell r="AH63">
            <v>-100</v>
          </cell>
        </row>
        <row r="64">
          <cell r="AC64" t="str">
            <v>2nd</v>
          </cell>
          <cell r="AD64">
            <v>7.5</v>
          </cell>
          <cell r="AE64">
            <v>1.8</v>
          </cell>
          <cell r="AF64">
            <v>100</v>
          </cell>
          <cell r="AG64" t="str">
            <v/>
          </cell>
          <cell r="AH64">
            <v>-100</v>
          </cell>
        </row>
        <row r="65">
          <cell r="AC65" t="str">
            <v>3rd</v>
          </cell>
          <cell r="AD65">
            <v>16</v>
          </cell>
          <cell r="AE65">
            <v>3.1</v>
          </cell>
          <cell r="AF65">
            <v>100</v>
          </cell>
          <cell r="AG65" t="str">
            <v/>
          </cell>
          <cell r="AH65">
            <v>-100</v>
          </cell>
        </row>
        <row r="66">
          <cell r="AC66" t="str">
            <v>Won</v>
          </cell>
          <cell r="AD66">
            <v>1.6</v>
          </cell>
          <cell r="AE66">
            <v>1.1000000000000001</v>
          </cell>
          <cell r="AF66">
            <v>100</v>
          </cell>
          <cell r="AG66">
            <v>160</v>
          </cell>
          <cell r="AH66">
            <v>60</v>
          </cell>
        </row>
        <row r="67">
          <cell r="AD67">
            <v>4.4000000000000004</v>
          </cell>
          <cell r="AF67">
            <v>100</v>
          </cell>
          <cell r="AG67" t="str">
            <v/>
          </cell>
          <cell r="AH67">
            <v>-100</v>
          </cell>
        </row>
        <row r="68">
          <cell r="AD68">
            <v>7.5</v>
          </cell>
          <cell r="AF68">
            <v>100</v>
          </cell>
          <cell r="AG68" t="str">
            <v/>
          </cell>
          <cell r="AH68">
            <v>-100</v>
          </cell>
        </row>
        <row r="69">
          <cell r="AC69" t="str">
            <v>2nd</v>
          </cell>
          <cell r="AD69">
            <v>3.8</v>
          </cell>
          <cell r="AE69">
            <v>2.1</v>
          </cell>
          <cell r="AF69">
            <v>100</v>
          </cell>
          <cell r="AG69" t="str">
            <v/>
          </cell>
          <cell r="AH69">
            <v>-100</v>
          </cell>
        </row>
        <row r="70">
          <cell r="AC70" t="str">
            <v>Ntd</v>
          </cell>
          <cell r="AD70">
            <v>6.5</v>
          </cell>
          <cell r="AF70">
            <v>100</v>
          </cell>
          <cell r="AG70" t="str">
            <v/>
          </cell>
          <cell r="AH70">
            <v>-100</v>
          </cell>
        </row>
        <row r="71">
          <cell r="AC71" t="str">
            <v>Won</v>
          </cell>
          <cell r="AD71">
            <v>4.8</v>
          </cell>
          <cell r="AE71">
            <v>2.2999999999999998</v>
          </cell>
          <cell r="AF71">
            <v>100</v>
          </cell>
          <cell r="AG71">
            <v>480</v>
          </cell>
          <cell r="AH71">
            <v>380</v>
          </cell>
        </row>
        <row r="72">
          <cell r="AC72" t="str">
            <v>2nd</v>
          </cell>
          <cell r="AD72">
            <v>3.2</v>
          </cell>
          <cell r="AE72">
            <v>1.6</v>
          </cell>
          <cell r="AF72">
            <v>100</v>
          </cell>
          <cell r="AG72" t="str">
            <v/>
          </cell>
          <cell r="AH72">
            <v>-100</v>
          </cell>
        </row>
        <row r="73">
          <cell r="AC73" t="str">
            <v>Won</v>
          </cell>
          <cell r="AD73">
            <v>2.7</v>
          </cell>
          <cell r="AE73">
            <v>1.6</v>
          </cell>
          <cell r="AF73">
            <v>100</v>
          </cell>
          <cell r="AG73">
            <v>270</v>
          </cell>
          <cell r="AH73">
            <v>170</v>
          </cell>
        </row>
        <row r="74">
          <cell r="AD74">
            <v>9</v>
          </cell>
          <cell r="AF74">
            <v>100</v>
          </cell>
          <cell r="AG74" t="str">
            <v/>
          </cell>
          <cell r="AH74">
            <v>-100</v>
          </cell>
        </row>
        <row r="75">
          <cell r="AD75">
            <v>7</v>
          </cell>
          <cell r="AF75">
            <v>100</v>
          </cell>
          <cell r="AG75" t="str">
            <v/>
          </cell>
          <cell r="AH75">
            <v>-100</v>
          </cell>
        </row>
        <row r="76">
          <cell r="AC76" t="str">
            <v>Ntd</v>
          </cell>
          <cell r="AD76">
            <v>9</v>
          </cell>
          <cell r="AF76">
            <v>100</v>
          </cell>
          <cell r="AG76" t="str">
            <v/>
          </cell>
          <cell r="AH76">
            <v>-100</v>
          </cell>
        </row>
        <row r="77">
          <cell r="AC77" t="str">
            <v>2nd</v>
          </cell>
          <cell r="AD77">
            <v>1.9</v>
          </cell>
          <cell r="AE77">
            <v>1.2</v>
          </cell>
          <cell r="AF77">
            <v>100</v>
          </cell>
          <cell r="AG77" t="str">
            <v/>
          </cell>
          <cell r="AH77">
            <v>-100</v>
          </cell>
        </row>
        <row r="78">
          <cell r="AC78" t="str">
            <v>Won</v>
          </cell>
          <cell r="AD78">
            <v>2.9</v>
          </cell>
          <cell r="AE78">
            <v>1.5</v>
          </cell>
          <cell r="AF78">
            <v>100</v>
          </cell>
          <cell r="AG78">
            <v>290</v>
          </cell>
          <cell r="AH78">
            <v>190</v>
          </cell>
        </row>
        <row r="79">
          <cell r="AD79">
            <v>12</v>
          </cell>
          <cell r="AF79">
            <v>100</v>
          </cell>
          <cell r="AG79" t="str">
            <v/>
          </cell>
          <cell r="AH79">
            <v>-100</v>
          </cell>
        </row>
        <row r="80">
          <cell r="AD80">
            <v>14</v>
          </cell>
          <cell r="AF80">
            <v>100</v>
          </cell>
          <cell r="AG80" t="str">
            <v/>
          </cell>
          <cell r="AH80">
            <v>-100</v>
          </cell>
        </row>
        <row r="81">
          <cell r="AD81">
            <v>20</v>
          </cell>
          <cell r="AF81">
            <v>100</v>
          </cell>
          <cell r="AG81" t="str">
            <v/>
          </cell>
          <cell r="AH81">
            <v>-100</v>
          </cell>
        </row>
        <row r="82">
          <cell r="AC82" t="str">
            <v>2nd</v>
          </cell>
          <cell r="AD82">
            <v>2.7</v>
          </cell>
          <cell r="AE82">
            <v>1.7</v>
          </cell>
          <cell r="AF82">
            <v>100</v>
          </cell>
          <cell r="AG82" t="str">
            <v/>
          </cell>
          <cell r="AH82">
            <v>-100</v>
          </cell>
        </row>
        <row r="83">
          <cell r="AD83">
            <v>6.5</v>
          </cell>
          <cell r="AF83">
            <v>100</v>
          </cell>
          <cell r="AG83" t="str">
            <v/>
          </cell>
          <cell r="AH83">
            <v>-100</v>
          </cell>
        </row>
        <row r="84">
          <cell r="AD84">
            <v>6.5</v>
          </cell>
          <cell r="AF84">
            <v>100</v>
          </cell>
          <cell r="AG84" t="str">
            <v/>
          </cell>
          <cell r="AH84">
            <v>-100</v>
          </cell>
        </row>
        <row r="85">
          <cell r="AC85" t="str">
            <v>Ntd</v>
          </cell>
          <cell r="AD85">
            <v>10</v>
          </cell>
          <cell r="AF85">
            <v>100</v>
          </cell>
          <cell r="AG85" t="str">
            <v/>
          </cell>
          <cell r="AH85">
            <v>-100</v>
          </cell>
        </row>
        <row r="86">
          <cell r="AC86" t="str">
            <v>Won</v>
          </cell>
          <cell r="AD86">
            <v>4.0999999999999996</v>
          </cell>
          <cell r="AE86">
            <v>2.2999999999999998</v>
          </cell>
          <cell r="AF86">
            <v>100</v>
          </cell>
          <cell r="AG86">
            <v>409.99999999999994</v>
          </cell>
          <cell r="AH86">
            <v>309.99999999999994</v>
          </cell>
        </row>
        <row r="87">
          <cell r="AC87" t="str">
            <v>2nd</v>
          </cell>
          <cell r="AD87">
            <v>3</v>
          </cell>
          <cell r="AE87">
            <v>1.9</v>
          </cell>
          <cell r="AF87">
            <v>100</v>
          </cell>
          <cell r="AG87" t="str">
            <v/>
          </cell>
          <cell r="AH87">
            <v>-100</v>
          </cell>
        </row>
        <row r="88">
          <cell r="AC88" t="str">
            <v>Won</v>
          </cell>
          <cell r="AD88">
            <v>3.5</v>
          </cell>
          <cell r="AE88">
            <v>1.7</v>
          </cell>
          <cell r="AF88">
            <v>100</v>
          </cell>
          <cell r="AG88">
            <v>350</v>
          </cell>
          <cell r="AH88">
            <v>250</v>
          </cell>
        </row>
        <row r="89">
          <cell r="AD89">
            <v>10</v>
          </cell>
          <cell r="AF89">
            <v>100</v>
          </cell>
          <cell r="AG89" t="str">
            <v/>
          </cell>
          <cell r="AH89">
            <v>-100</v>
          </cell>
        </row>
        <row r="90">
          <cell r="AD90">
            <v>4.2</v>
          </cell>
          <cell r="AF90">
            <v>100</v>
          </cell>
          <cell r="AG90" t="str">
            <v/>
          </cell>
          <cell r="AH90">
            <v>-100</v>
          </cell>
        </row>
        <row r="91">
          <cell r="AC91" t="str">
            <v>Ntd</v>
          </cell>
          <cell r="AD91">
            <v>20</v>
          </cell>
          <cell r="AF91">
            <v>100</v>
          </cell>
          <cell r="AG91" t="str">
            <v/>
          </cell>
          <cell r="AH91">
            <v>-100</v>
          </cell>
        </row>
        <row r="92">
          <cell r="AD92">
            <v>6.5</v>
          </cell>
          <cell r="AF92">
            <v>100</v>
          </cell>
          <cell r="AG92" t="str">
            <v/>
          </cell>
          <cell r="AH92">
            <v>-100</v>
          </cell>
        </row>
        <row r="93">
          <cell r="AD93">
            <v>6.5</v>
          </cell>
          <cell r="AF93">
            <v>100</v>
          </cell>
          <cell r="AG93" t="str">
            <v/>
          </cell>
          <cell r="AH93">
            <v>-100</v>
          </cell>
        </row>
        <row r="94">
          <cell r="AD94">
            <v>8.5</v>
          </cell>
          <cell r="AF94">
            <v>100</v>
          </cell>
          <cell r="AG94" t="str">
            <v/>
          </cell>
          <cell r="AH94">
            <v>-100</v>
          </cell>
        </row>
        <row r="95">
          <cell r="AD95">
            <v>61</v>
          </cell>
          <cell r="AF95">
            <v>100</v>
          </cell>
          <cell r="AG95" t="str">
            <v/>
          </cell>
          <cell r="AH95">
            <v>-100</v>
          </cell>
        </row>
        <row r="96">
          <cell r="AC96" t="str">
            <v>Won</v>
          </cell>
          <cell r="AD96">
            <v>4.5999999999999996</v>
          </cell>
          <cell r="AE96">
            <v>1.9</v>
          </cell>
          <cell r="AF96">
            <v>100</v>
          </cell>
          <cell r="AG96">
            <v>459.99999999999994</v>
          </cell>
          <cell r="AH96">
            <v>359.99999999999994</v>
          </cell>
        </row>
        <row r="97">
          <cell r="AC97" t="str">
            <v>2nd</v>
          </cell>
          <cell r="AD97">
            <v>9</v>
          </cell>
          <cell r="AE97">
            <v>2.4</v>
          </cell>
          <cell r="AF97">
            <v>100</v>
          </cell>
          <cell r="AG97" t="str">
            <v/>
          </cell>
          <cell r="AH97">
            <v>-100</v>
          </cell>
        </row>
        <row r="98">
          <cell r="AD98">
            <v>6.5</v>
          </cell>
          <cell r="AF98">
            <v>100</v>
          </cell>
          <cell r="AG98" t="str">
            <v/>
          </cell>
          <cell r="AH98">
            <v>-100</v>
          </cell>
        </row>
        <row r="99">
          <cell r="AD99">
            <v>7.5</v>
          </cell>
          <cell r="AF99">
            <v>100</v>
          </cell>
          <cell r="AG99" t="str">
            <v/>
          </cell>
          <cell r="AH99">
            <v>-100</v>
          </cell>
        </row>
        <row r="100">
          <cell r="AC100" t="str">
            <v>Won</v>
          </cell>
          <cell r="AD100">
            <v>3.5</v>
          </cell>
          <cell r="AE100">
            <v>1.6</v>
          </cell>
          <cell r="AF100">
            <v>100</v>
          </cell>
          <cell r="AG100">
            <v>350</v>
          </cell>
          <cell r="AH100">
            <v>250</v>
          </cell>
        </row>
        <row r="101">
          <cell r="AD101">
            <v>6.5</v>
          </cell>
          <cell r="AF101">
            <v>100</v>
          </cell>
          <cell r="AG101" t="str">
            <v/>
          </cell>
          <cell r="AH101">
            <v>-100</v>
          </cell>
        </row>
        <row r="102">
          <cell r="AC102" t="str">
            <v>Ntd</v>
          </cell>
          <cell r="AD102">
            <v>4.4000000000000004</v>
          </cell>
          <cell r="AF102">
            <v>100</v>
          </cell>
          <cell r="AG102" t="str">
            <v/>
          </cell>
          <cell r="AH102">
            <v>-100</v>
          </cell>
        </row>
        <row r="103">
          <cell r="AD103">
            <v>6</v>
          </cell>
          <cell r="AF103">
            <v>100</v>
          </cell>
          <cell r="AG103" t="str">
            <v/>
          </cell>
          <cell r="AH103">
            <v>-100</v>
          </cell>
        </row>
        <row r="104">
          <cell r="AD104">
            <v>4.2</v>
          </cell>
          <cell r="AF104">
            <v>100</v>
          </cell>
          <cell r="AG104" t="str">
            <v/>
          </cell>
          <cell r="AH104">
            <v>-100</v>
          </cell>
        </row>
        <row r="105">
          <cell r="AC105" t="str">
            <v>Won</v>
          </cell>
          <cell r="AD105">
            <v>5.4</v>
          </cell>
          <cell r="AE105">
            <v>2.7</v>
          </cell>
          <cell r="AF105">
            <v>100</v>
          </cell>
          <cell r="AG105">
            <v>540</v>
          </cell>
          <cell r="AH105">
            <v>440</v>
          </cell>
        </row>
        <row r="106">
          <cell r="AD106">
            <v>10</v>
          </cell>
          <cell r="AF106">
            <v>100</v>
          </cell>
          <cell r="AG106" t="str">
            <v/>
          </cell>
          <cell r="AH106">
            <v>-100</v>
          </cell>
        </row>
        <row r="107">
          <cell r="AD107">
            <v>4.2</v>
          </cell>
          <cell r="AF107">
            <v>100</v>
          </cell>
          <cell r="AG107" t="str">
            <v/>
          </cell>
          <cell r="AH107">
            <v>-100</v>
          </cell>
        </row>
        <row r="108">
          <cell r="AD108">
            <v>5</v>
          </cell>
          <cell r="AF108">
            <v>100</v>
          </cell>
          <cell r="AG108" t="str">
            <v/>
          </cell>
          <cell r="AH108">
            <v>-100</v>
          </cell>
        </row>
        <row r="109">
          <cell r="AD109">
            <v>13</v>
          </cell>
          <cell r="AF109">
            <v>100</v>
          </cell>
          <cell r="AG109" t="str">
            <v/>
          </cell>
          <cell r="AH109">
            <v>-100</v>
          </cell>
        </row>
        <row r="110">
          <cell r="AC110" t="str">
            <v>Won</v>
          </cell>
          <cell r="AD110">
            <v>5</v>
          </cell>
          <cell r="AE110">
            <v>2</v>
          </cell>
          <cell r="AF110">
            <v>100</v>
          </cell>
          <cell r="AG110">
            <v>500</v>
          </cell>
          <cell r="AH110">
            <v>400</v>
          </cell>
        </row>
        <row r="111">
          <cell r="AC111" t="str">
            <v>3rd</v>
          </cell>
          <cell r="AD111">
            <v>16</v>
          </cell>
          <cell r="AE111">
            <v>4.2</v>
          </cell>
          <cell r="AF111">
            <v>100</v>
          </cell>
          <cell r="AG111" t="str">
            <v/>
          </cell>
          <cell r="AH111">
            <v>-100</v>
          </cell>
        </row>
        <row r="112">
          <cell r="AD112">
            <v>15</v>
          </cell>
          <cell r="AF112">
            <v>100</v>
          </cell>
          <cell r="AG112" t="str">
            <v/>
          </cell>
          <cell r="AH112">
            <v>-100</v>
          </cell>
        </row>
        <row r="113">
          <cell r="AD113">
            <v>2.15</v>
          </cell>
          <cell r="AF113">
            <v>100</v>
          </cell>
          <cell r="AG113" t="str">
            <v/>
          </cell>
          <cell r="AH113">
            <v>-100</v>
          </cell>
        </row>
        <row r="114">
          <cell r="AC114" t="str">
            <v>3rd</v>
          </cell>
          <cell r="AD114">
            <v>9</v>
          </cell>
          <cell r="AE114">
            <v>2.2999999999999998</v>
          </cell>
          <cell r="AF114">
            <v>100</v>
          </cell>
          <cell r="AG114" t="str">
            <v/>
          </cell>
          <cell r="AH114">
            <v>-100</v>
          </cell>
        </row>
        <row r="115">
          <cell r="AD115">
            <v>18</v>
          </cell>
          <cell r="AF115">
            <v>100</v>
          </cell>
          <cell r="AG115" t="str">
            <v/>
          </cell>
          <cell r="AH115">
            <v>-100</v>
          </cell>
        </row>
        <row r="116">
          <cell r="AD116">
            <v>10</v>
          </cell>
          <cell r="AF116">
            <v>100</v>
          </cell>
          <cell r="AG116" t="str">
            <v/>
          </cell>
          <cell r="AH116">
            <v>-100</v>
          </cell>
        </row>
        <row r="117">
          <cell r="AC117" t="str">
            <v>2nd</v>
          </cell>
          <cell r="AD117">
            <v>19</v>
          </cell>
          <cell r="AE117">
            <v>4.3</v>
          </cell>
          <cell r="AF117">
            <v>100</v>
          </cell>
          <cell r="AG117" t="str">
            <v/>
          </cell>
          <cell r="AH117">
            <v>-100</v>
          </cell>
        </row>
        <row r="118">
          <cell r="AD118">
            <v>3.1</v>
          </cell>
          <cell r="AF118">
            <v>100</v>
          </cell>
          <cell r="AG118" t="str">
            <v/>
          </cell>
          <cell r="AH118">
            <v>-100</v>
          </cell>
        </row>
        <row r="119">
          <cell r="AC119" t="str">
            <v>3rd</v>
          </cell>
          <cell r="AD119">
            <v>5</v>
          </cell>
          <cell r="AE119">
            <v>2.1</v>
          </cell>
          <cell r="AF119">
            <v>100</v>
          </cell>
          <cell r="AG119" t="str">
            <v/>
          </cell>
          <cell r="AH119">
            <v>-100</v>
          </cell>
        </row>
        <row r="120">
          <cell r="AC120" t="str">
            <v>Won</v>
          </cell>
          <cell r="AD120">
            <v>4.8</v>
          </cell>
          <cell r="AE120">
            <v>1.8</v>
          </cell>
          <cell r="AF120">
            <v>100</v>
          </cell>
          <cell r="AG120">
            <v>480</v>
          </cell>
          <cell r="AH120">
            <v>380</v>
          </cell>
        </row>
        <row r="121">
          <cell r="AC121" t="str">
            <v>Won</v>
          </cell>
          <cell r="AD121">
            <v>7.2</v>
          </cell>
          <cell r="AE121">
            <v>2</v>
          </cell>
          <cell r="AF121">
            <v>100</v>
          </cell>
          <cell r="AG121">
            <v>720</v>
          </cell>
          <cell r="AH121">
            <v>620</v>
          </cell>
        </row>
        <row r="122">
          <cell r="AD122">
            <v>6.5</v>
          </cell>
          <cell r="AF122">
            <v>100</v>
          </cell>
          <cell r="AG122" t="str">
            <v/>
          </cell>
          <cell r="AH122">
            <v>-100</v>
          </cell>
        </row>
        <row r="123">
          <cell r="AD123">
            <v>6</v>
          </cell>
          <cell r="AF123">
            <v>100</v>
          </cell>
          <cell r="AG123" t="str">
            <v/>
          </cell>
          <cell r="AH123">
            <v>-100</v>
          </cell>
        </row>
        <row r="124">
          <cell r="AD124">
            <v>14</v>
          </cell>
          <cell r="AF124">
            <v>100</v>
          </cell>
          <cell r="AG124" t="str">
            <v/>
          </cell>
          <cell r="AH124">
            <v>-100</v>
          </cell>
        </row>
        <row r="125">
          <cell r="AD125">
            <v>11</v>
          </cell>
          <cell r="AF125">
            <v>100</v>
          </cell>
          <cell r="AG125" t="str">
            <v/>
          </cell>
          <cell r="AH125">
            <v>-100</v>
          </cell>
        </row>
        <row r="126">
          <cell r="AC126" t="str">
            <v>Won</v>
          </cell>
          <cell r="AD126">
            <v>8.5</v>
          </cell>
          <cell r="AE126">
            <v>2.7</v>
          </cell>
          <cell r="AF126">
            <v>100</v>
          </cell>
          <cell r="AG126">
            <v>850</v>
          </cell>
          <cell r="AH126">
            <v>750</v>
          </cell>
        </row>
        <row r="127">
          <cell r="AD127">
            <v>7</v>
          </cell>
          <cell r="AF127">
            <v>100</v>
          </cell>
          <cell r="AG127" t="str">
            <v/>
          </cell>
          <cell r="AH127">
            <v>-100</v>
          </cell>
        </row>
        <row r="128">
          <cell r="AD128">
            <v>6.5</v>
          </cell>
          <cell r="AF128">
            <v>100</v>
          </cell>
          <cell r="AG128" t="str">
            <v/>
          </cell>
          <cell r="AH128">
            <v>-100</v>
          </cell>
        </row>
        <row r="129">
          <cell r="AD129">
            <v>4.4000000000000004</v>
          </cell>
          <cell r="AF129">
            <v>100</v>
          </cell>
          <cell r="AG129" t="str">
            <v/>
          </cell>
          <cell r="AH129">
            <v>-100</v>
          </cell>
        </row>
        <row r="130">
          <cell r="AD130">
            <v>10</v>
          </cell>
          <cell r="AF130">
            <v>100</v>
          </cell>
          <cell r="AG130" t="str">
            <v/>
          </cell>
          <cell r="AH130">
            <v>-100</v>
          </cell>
        </row>
        <row r="131">
          <cell r="AD131">
            <v>31</v>
          </cell>
          <cell r="AF131">
            <v>100</v>
          </cell>
          <cell r="AG131" t="str">
            <v/>
          </cell>
          <cell r="AH131">
            <v>-100</v>
          </cell>
        </row>
        <row r="132">
          <cell r="AC132" t="str">
            <v>2nd</v>
          </cell>
          <cell r="AD132">
            <v>5</v>
          </cell>
          <cell r="AE132">
            <v>2</v>
          </cell>
          <cell r="AF132">
            <v>100</v>
          </cell>
          <cell r="AG132" t="str">
            <v/>
          </cell>
          <cell r="AH132">
            <v>-100</v>
          </cell>
        </row>
        <row r="133">
          <cell r="AC133" t="str">
            <v>3rd</v>
          </cell>
          <cell r="AD133">
            <v>10</v>
          </cell>
          <cell r="AE133">
            <v>2.9</v>
          </cell>
          <cell r="AF133">
            <v>100</v>
          </cell>
          <cell r="AG133" t="str">
            <v/>
          </cell>
          <cell r="AH133">
            <v>-100</v>
          </cell>
        </row>
        <row r="134">
          <cell r="AD134">
            <v>4.5999999999999996</v>
          </cell>
          <cell r="AF134">
            <v>100</v>
          </cell>
          <cell r="AG134" t="str">
            <v/>
          </cell>
          <cell r="AH134">
            <v>-100</v>
          </cell>
        </row>
        <row r="135">
          <cell r="AD135">
            <v>4.5999999999999996</v>
          </cell>
          <cell r="AF135">
            <v>100</v>
          </cell>
          <cell r="AG135" t="str">
            <v/>
          </cell>
          <cell r="AH135">
            <v>-100</v>
          </cell>
        </row>
        <row r="136">
          <cell r="AD136">
            <v>11</v>
          </cell>
          <cell r="AF136">
            <v>100</v>
          </cell>
          <cell r="AG136" t="str">
            <v/>
          </cell>
          <cell r="AH136">
            <v>-100</v>
          </cell>
        </row>
        <row r="137">
          <cell r="AD137">
            <v>6.5</v>
          </cell>
          <cell r="AF137">
            <v>100</v>
          </cell>
          <cell r="AG137" t="str">
            <v/>
          </cell>
          <cell r="AH137">
            <v>-100</v>
          </cell>
        </row>
        <row r="138">
          <cell r="AC138" t="str">
            <v>Won</v>
          </cell>
          <cell r="AD138">
            <v>5</v>
          </cell>
          <cell r="AE138">
            <v>1.7</v>
          </cell>
          <cell r="AF138">
            <v>100</v>
          </cell>
          <cell r="AG138">
            <v>500</v>
          </cell>
          <cell r="AH138">
            <v>400</v>
          </cell>
        </row>
        <row r="139">
          <cell r="AD139">
            <v>11</v>
          </cell>
          <cell r="AF139">
            <v>100</v>
          </cell>
          <cell r="AG139" t="str">
            <v/>
          </cell>
          <cell r="AH139">
            <v>-100</v>
          </cell>
        </row>
        <row r="140">
          <cell r="AC140" t="str">
            <v>2nd</v>
          </cell>
          <cell r="AD140">
            <v>5.5</v>
          </cell>
          <cell r="AE140">
            <v>2.1</v>
          </cell>
          <cell r="AF140">
            <v>100</v>
          </cell>
          <cell r="AG140" t="str">
            <v/>
          </cell>
          <cell r="AH140">
            <v>-100</v>
          </cell>
        </row>
        <row r="141">
          <cell r="AC141" t="str">
            <v>3rd</v>
          </cell>
          <cell r="AD141">
            <v>13</v>
          </cell>
          <cell r="AE141">
            <v>3.5</v>
          </cell>
          <cell r="AF141">
            <v>100</v>
          </cell>
          <cell r="AG141" t="str">
            <v/>
          </cell>
          <cell r="AH141">
            <v>-100</v>
          </cell>
        </row>
        <row r="142">
          <cell r="AD142">
            <v>6.5</v>
          </cell>
          <cell r="AF142">
            <v>100</v>
          </cell>
          <cell r="AG142" t="str">
            <v/>
          </cell>
          <cell r="AH142">
            <v>-100</v>
          </cell>
        </row>
        <row r="143">
          <cell r="AD143">
            <v>21</v>
          </cell>
          <cell r="AF143">
            <v>100</v>
          </cell>
          <cell r="AG143" t="str">
            <v/>
          </cell>
          <cell r="AH143">
            <v>-100</v>
          </cell>
        </row>
        <row r="144">
          <cell r="AC144" t="str">
            <v>Won</v>
          </cell>
          <cell r="AD144">
            <v>7</v>
          </cell>
          <cell r="AE144">
            <v>2.2999999999999998</v>
          </cell>
          <cell r="AF144">
            <v>100</v>
          </cell>
          <cell r="AG144">
            <v>700</v>
          </cell>
          <cell r="AH144">
            <v>600</v>
          </cell>
        </row>
        <row r="145">
          <cell r="AC145" t="str">
            <v>2nd</v>
          </cell>
          <cell r="AD145">
            <v>8</v>
          </cell>
          <cell r="AE145">
            <v>2.2999999999999998</v>
          </cell>
          <cell r="AF145">
            <v>100</v>
          </cell>
          <cell r="AG145" t="str">
            <v/>
          </cell>
          <cell r="AH145">
            <v>-100</v>
          </cell>
        </row>
        <row r="146">
          <cell r="AD146">
            <v>4.8</v>
          </cell>
          <cell r="AF146">
            <v>100</v>
          </cell>
          <cell r="AG146" t="str">
            <v/>
          </cell>
          <cell r="AH146">
            <v>-100</v>
          </cell>
        </row>
        <row r="147">
          <cell r="AC147" t="str">
            <v>2nd</v>
          </cell>
          <cell r="AD147">
            <v>6</v>
          </cell>
          <cell r="AE147">
            <v>2.6</v>
          </cell>
          <cell r="AF147">
            <v>100</v>
          </cell>
          <cell r="AG147" t="str">
            <v/>
          </cell>
          <cell r="AH147">
            <v>-100</v>
          </cell>
        </row>
        <row r="148">
          <cell r="AC148" t="str">
            <v>Won</v>
          </cell>
          <cell r="AD148">
            <v>7.5</v>
          </cell>
          <cell r="AE148">
            <v>2.2000000000000002</v>
          </cell>
          <cell r="AF148">
            <v>100</v>
          </cell>
          <cell r="AG148">
            <v>750</v>
          </cell>
          <cell r="AH148">
            <v>650</v>
          </cell>
        </row>
        <row r="149">
          <cell r="AD149">
            <v>21</v>
          </cell>
          <cell r="AF149">
            <v>100</v>
          </cell>
          <cell r="AG149" t="str">
            <v/>
          </cell>
          <cell r="AH149">
            <v>-100</v>
          </cell>
        </row>
        <row r="150">
          <cell r="AD150">
            <v>12</v>
          </cell>
          <cell r="AF150">
            <v>100</v>
          </cell>
          <cell r="AG150" t="str">
            <v/>
          </cell>
          <cell r="AH150">
            <v>-100</v>
          </cell>
        </row>
        <row r="151">
          <cell r="AD151">
            <v>7</v>
          </cell>
          <cell r="AF151">
            <v>100</v>
          </cell>
          <cell r="AG151" t="str">
            <v/>
          </cell>
          <cell r="AH151">
            <v>-100</v>
          </cell>
        </row>
        <row r="152">
          <cell r="AD152">
            <v>7.5</v>
          </cell>
          <cell r="AF152">
            <v>100</v>
          </cell>
          <cell r="AG152" t="str">
            <v/>
          </cell>
          <cell r="AH152">
            <v>-100</v>
          </cell>
        </row>
        <row r="153">
          <cell r="AD153">
            <v>5.5</v>
          </cell>
          <cell r="AF153">
            <v>100</v>
          </cell>
          <cell r="AG153" t="str">
            <v/>
          </cell>
          <cell r="AH153">
            <v>-100</v>
          </cell>
        </row>
        <row r="154">
          <cell r="AC154" t="str">
            <v>2nd</v>
          </cell>
          <cell r="AD154">
            <v>6.5</v>
          </cell>
          <cell r="AE154">
            <v>2.1</v>
          </cell>
          <cell r="AF154">
            <v>100</v>
          </cell>
          <cell r="AG154" t="str">
            <v/>
          </cell>
          <cell r="AH154">
            <v>-100</v>
          </cell>
        </row>
        <row r="155">
          <cell r="AC155" t="str">
            <v>3rd</v>
          </cell>
          <cell r="AD155">
            <v>4.5999999999999996</v>
          </cell>
          <cell r="AE155">
            <v>2</v>
          </cell>
          <cell r="AF155">
            <v>100</v>
          </cell>
          <cell r="AG155" t="str">
            <v/>
          </cell>
          <cell r="AH155">
            <v>-100</v>
          </cell>
        </row>
        <row r="156">
          <cell r="AD156">
            <v>41</v>
          </cell>
          <cell r="AF156">
            <v>100</v>
          </cell>
          <cell r="AG156" t="str">
            <v/>
          </cell>
          <cell r="AH156">
            <v>-100</v>
          </cell>
        </row>
        <row r="157">
          <cell r="AC157" t="str">
            <v>Won</v>
          </cell>
          <cell r="AD157">
            <v>2</v>
          </cell>
          <cell r="AE157">
            <v>1.3</v>
          </cell>
          <cell r="AF157">
            <v>100</v>
          </cell>
          <cell r="AG157">
            <v>200</v>
          </cell>
          <cell r="AH157">
            <v>100</v>
          </cell>
        </row>
        <row r="158">
          <cell r="AD158">
            <v>13</v>
          </cell>
          <cell r="AF158">
            <v>100</v>
          </cell>
          <cell r="AG158" t="str">
            <v/>
          </cell>
          <cell r="AH158">
            <v>-100</v>
          </cell>
        </row>
        <row r="159">
          <cell r="AC159" t="str">
            <v>2nd</v>
          </cell>
          <cell r="AD159">
            <v>11</v>
          </cell>
          <cell r="AE159">
            <v>3</v>
          </cell>
          <cell r="AF159">
            <v>100</v>
          </cell>
          <cell r="AG159" t="str">
            <v/>
          </cell>
          <cell r="AH159">
            <v>-100</v>
          </cell>
        </row>
        <row r="160">
          <cell r="AD160">
            <v>15</v>
          </cell>
          <cell r="AF160">
            <v>100</v>
          </cell>
          <cell r="AG160" t="str">
            <v/>
          </cell>
          <cell r="AH160">
            <v>-100</v>
          </cell>
        </row>
        <row r="161">
          <cell r="AD161">
            <v>26</v>
          </cell>
          <cell r="AF161">
            <v>100</v>
          </cell>
          <cell r="AG161" t="str">
            <v/>
          </cell>
          <cell r="AH161">
            <v>-100</v>
          </cell>
        </row>
        <row r="162">
          <cell r="AC162" t="str">
            <v>Won</v>
          </cell>
          <cell r="AD162">
            <v>4.5999999999999996</v>
          </cell>
          <cell r="AE162">
            <v>1.8</v>
          </cell>
          <cell r="AF162">
            <v>100</v>
          </cell>
          <cell r="AG162">
            <v>459.99999999999994</v>
          </cell>
          <cell r="AH162">
            <v>359.99999999999994</v>
          </cell>
        </row>
        <row r="163">
          <cell r="AD163">
            <v>11</v>
          </cell>
          <cell r="AF163">
            <v>100</v>
          </cell>
          <cell r="AG163" t="str">
            <v/>
          </cell>
          <cell r="AH163">
            <v>-100</v>
          </cell>
        </row>
        <row r="164">
          <cell r="AD164">
            <v>11</v>
          </cell>
          <cell r="AF164">
            <v>100</v>
          </cell>
          <cell r="AG164" t="str">
            <v/>
          </cell>
          <cell r="AH164">
            <v>-100</v>
          </cell>
        </row>
        <row r="165">
          <cell r="AD165">
            <v>3.4</v>
          </cell>
          <cell r="AF165">
            <v>100</v>
          </cell>
          <cell r="AG165" t="str">
            <v/>
          </cell>
          <cell r="AH165">
            <v>-100</v>
          </cell>
        </row>
        <row r="166">
          <cell r="AC166" t="str">
            <v>2nd</v>
          </cell>
          <cell r="AD166">
            <v>7.5</v>
          </cell>
          <cell r="AE166">
            <v>4.4000000000000004</v>
          </cell>
          <cell r="AF166">
            <v>100</v>
          </cell>
          <cell r="AG166" t="str">
            <v/>
          </cell>
          <cell r="AH166">
            <v>-100</v>
          </cell>
        </row>
        <row r="167">
          <cell r="AD167">
            <v>2.7</v>
          </cell>
          <cell r="AF167">
            <v>100</v>
          </cell>
          <cell r="AG167" t="str">
            <v/>
          </cell>
          <cell r="AH167">
            <v>-100</v>
          </cell>
        </row>
        <row r="168">
          <cell r="AD168">
            <v>2.7</v>
          </cell>
          <cell r="AF168">
            <v>100</v>
          </cell>
          <cell r="AG168" t="str">
            <v/>
          </cell>
          <cell r="AH168">
            <v>-100</v>
          </cell>
        </row>
        <row r="169">
          <cell r="AD169">
            <v>12</v>
          </cell>
          <cell r="AF169">
            <v>100</v>
          </cell>
          <cell r="AG169" t="str">
            <v/>
          </cell>
          <cell r="AH169">
            <v>-100</v>
          </cell>
        </row>
        <row r="170">
          <cell r="AD170">
            <v>26</v>
          </cell>
          <cell r="AF170">
            <v>100</v>
          </cell>
          <cell r="AG170" t="str">
            <v/>
          </cell>
          <cell r="AH170">
            <v>-100</v>
          </cell>
        </row>
        <row r="171">
          <cell r="AC171" t="str">
            <v>3rd</v>
          </cell>
          <cell r="AD171">
            <v>9.5</v>
          </cell>
          <cell r="AE171">
            <v>2.4</v>
          </cell>
          <cell r="AF171">
            <v>100</v>
          </cell>
          <cell r="AG171" t="str">
            <v/>
          </cell>
          <cell r="AH171">
            <v>-100</v>
          </cell>
        </row>
        <row r="172">
          <cell r="AC172" t="str">
            <v>Won</v>
          </cell>
          <cell r="AD172">
            <v>5.0999999999999996</v>
          </cell>
          <cell r="AE172">
            <v>2.1</v>
          </cell>
          <cell r="AF172">
            <v>100</v>
          </cell>
          <cell r="AG172">
            <v>509.99999999999994</v>
          </cell>
          <cell r="AH172">
            <v>409.99999999999994</v>
          </cell>
        </row>
        <row r="173">
          <cell r="AD173">
            <v>21</v>
          </cell>
          <cell r="AF173">
            <v>100</v>
          </cell>
          <cell r="AG173" t="str">
            <v/>
          </cell>
          <cell r="AH173">
            <v>-100</v>
          </cell>
        </row>
        <row r="174">
          <cell r="AC174" t="str">
            <v>Ntd</v>
          </cell>
          <cell r="AD174">
            <v>12</v>
          </cell>
          <cell r="AF174">
            <v>100</v>
          </cell>
          <cell r="AG174" t="str">
            <v/>
          </cell>
          <cell r="AH174">
            <v>-100</v>
          </cell>
        </row>
        <row r="175">
          <cell r="AD175">
            <v>15</v>
          </cell>
          <cell r="AF175">
            <v>100</v>
          </cell>
          <cell r="AG175" t="str">
            <v/>
          </cell>
          <cell r="AH175">
            <v>-100</v>
          </cell>
        </row>
        <row r="176">
          <cell r="AC176" t="str">
            <v>2nd</v>
          </cell>
          <cell r="AD176">
            <v>1.45</v>
          </cell>
          <cell r="AE176">
            <v>1.1000000000000001</v>
          </cell>
          <cell r="AF176">
            <v>100</v>
          </cell>
          <cell r="AG176" t="str">
            <v/>
          </cell>
          <cell r="AH176">
            <v>-100</v>
          </cell>
        </row>
        <row r="177">
          <cell r="AD177">
            <v>13</v>
          </cell>
          <cell r="AF177">
            <v>100</v>
          </cell>
          <cell r="AG177" t="str">
            <v/>
          </cell>
          <cell r="AH177">
            <v>-100</v>
          </cell>
        </row>
        <row r="178">
          <cell r="AD178">
            <v>4.2</v>
          </cell>
          <cell r="AF178">
            <v>100</v>
          </cell>
          <cell r="AG178" t="str">
            <v/>
          </cell>
          <cell r="AH178">
            <v>-100</v>
          </cell>
        </row>
        <row r="179">
          <cell r="AD179">
            <v>20</v>
          </cell>
          <cell r="AF179">
            <v>100</v>
          </cell>
          <cell r="AG179" t="str">
            <v/>
          </cell>
          <cell r="AH179">
            <v>-100</v>
          </cell>
        </row>
        <row r="180">
          <cell r="AD180">
            <v>8</v>
          </cell>
          <cell r="AF180">
            <v>100</v>
          </cell>
          <cell r="AG180" t="str">
            <v/>
          </cell>
          <cell r="AH180">
            <v>-100</v>
          </cell>
        </row>
        <row r="181">
          <cell r="AC181" t="str">
            <v>3rd</v>
          </cell>
          <cell r="AD181">
            <v>7</v>
          </cell>
          <cell r="AE181">
            <v>2.5</v>
          </cell>
          <cell r="AF181">
            <v>100</v>
          </cell>
          <cell r="AG181" t="str">
            <v/>
          </cell>
          <cell r="AH181">
            <v>-100</v>
          </cell>
        </row>
        <row r="182">
          <cell r="AD182">
            <v>5</v>
          </cell>
          <cell r="AF182">
            <v>100</v>
          </cell>
          <cell r="AG182" t="str">
            <v/>
          </cell>
          <cell r="AH182">
            <v>-100</v>
          </cell>
        </row>
        <row r="183">
          <cell r="AD183">
            <v>17</v>
          </cell>
          <cell r="AF183">
            <v>100</v>
          </cell>
          <cell r="AG183" t="str">
            <v/>
          </cell>
          <cell r="AH183">
            <v>-100</v>
          </cell>
        </row>
        <row r="184">
          <cell r="AC184" t="str">
            <v>Won</v>
          </cell>
          <cell r="AD184">
            <v>6</v>
          </cell>
          <cell r="AE184">
            <v>2.1</v>
          </cell>
          <cell r="AF184">
            <v>100</v>
          </cell>
          <cell r="AG184">
            <v>600</v>
          </cell>
          <cell r="AH184">
            <v>500</v>
          </cell>
        </row>
        <row r="185">
          <cell r="AC185" t="str">
            <v>3rd</v>
          </cell>
          <cell r="AD185">
            <v>10</v>
          </cell>
          <cell r="AE185">
            <v>3.2</v>
          </cell>
          <cell r="AF185">
            <v>100</v>
          </cell>
          <cell r="AG185" t="str">
            <v/>
          </cell>
          <cell r="AH185">
            <v>-100</v>
          </cell>
        </row>
        <row r="186">
          <cell r="AD186">
            <v>6</v>
          </cell>
          <cell r="AF186">
            <v>100</v>
          </cell>
          <cell r="AG186" t="str">
            <v/>
          </cell>
          <cell r="AH186">
            <v>-100</v>
          </cell>
        </row>
        <row r="187">
          <cell r="AC187" t="str">
            <v>Won</v>
          </cell>
          <cell r="AD187">
            <v>3.6</v>
          </cell>
          <cell r="AE187">
            <v>1.9</v>
          </cell>
          <cell r="AF187">
            <v>100</v>
          </cell>
          <cell r="AG187">
            <v>360</v>
          </cell>
          <cell r="AH187">
            <v>260</v>
          </cell>
        </row>
        <row r="188">
          <cell r="AC188" t="str">
            <v>3rd</v>
          </cell>
          <cell r="AD188">
            <v>6.5</v>
          </cell>
          <cell r="AE188">
            <v>2.1</v>
          </cell>
          <cell r="AF188">
            <v>100</v>
          </cell>
          <cell r="AG188" t="str">
            <v/>
          </cell>
          <cell r="AH188">
            <v>-100</v>
          </cell>
        </row>
        <row r="189">
          <cell r="AD189">
            <v>14</v>
          </cell>
          <cell r="AF189">
            <v>100</v>
          </cell>
          <cell r="AG189" t="str">
            <v/>
          </cell>
          <cell r="AH189">
            <v>-100</v>
          </cell>
        </row>
        <row r="190">
          <cell r="AD190">
            <v>11</v>
          </cell>
          <cell r="AF190">
            <v>100</v>
          </cell>
          <cell r="AG190" t="str">
            <v/>
          </cell>
          <cell r="AH190">
            <v>-100</v>
          </cell>
        </row>
        <row r="191">
          <cell r="AD191">
            <v>21</v>
          </cell>
          <cell r="AF191">
            <v>100</v>
          </cell>
          <cell r="AG191" t="str">
            <v/>
          </cell>
          <cell r="AH191">
            <v>-100</v>
          </cell>
        </row>
        <row r="192">
          <cell r="AD192">
            <v>3.2</v>
          </cell>
          <cell r="AF192">
            <v>100</v>
          </cell>
          <cell r="AG192" t="str">
            <v/>
          </cell>
          <cell r="AH192">
            <v>-100</v>
          </cell>
        </row>
        <row r="193">
          <cell r="AD193">
            <v>7.5</v>
          </cell>
          <cell r="AF193">
            <v>100</v>
          </cell>
          <cell r="AG193" t="str">
            <v/>
          </cell>
          <cell r="AH193">
            <v>-100</v>
          </cell>
        </row>
        <row r="194">
          <cell r="AC194" t="str">
            <v>Won</v>
          </cell>
          <cell r="AD194">
            <v>4.5999999999999996</v>
          </cell>
          <cell r="AE194">
            <v>1.6</v>
          </cell>
          <cell r="AF194">
            <v>100</v>
          </cell>
          <cell r="AG194">
            <v>459.99999999999994</v>
          </cell>
          <cell r="AH194">
            <v>359.99999999999994</v>
          </cell>
        </row>
        <row r="195">
          <cell r="AC195" t="str">
            <v>2nd</v>
          </cell>
          <cell r="AD195">
            <v>7</v>
          </cell>
          <cell r="AE195">
            <v>1.9</v>
          </cell>
          <cell r="AF195">
            <v>100</v>
          </cell>
          <cell r="AG195" t="str">
            <v/>
          </cell>
          <cell r="AH195">
            <v>-100</v>
          </cell>
        </row>
        <row r="196">
          <cell r="AC196" t="str">
            <v>3rd</v>
          </cell>
          <cell r="AD196">
            <v>6.5</v>
          </cell>
          <cell r="AE196">
            <v>2.1</v>
          </cell>
          <cell r="AF196">
            <v>100</v>
          </cell>
          <cell r="AG196" t="str">
            <v/>
          </cell>
          <cell r="AH196">
            <v>-100</v>
          </cell>
        </row>
        <row r="197">
          <cell r="AD197">
            <v>9</v>
          </cell>
          <cell r="AF197">
            <v>100</v>
          </cell>
          <cell r="AG197" t="str">
            <v/>
          </cell>
          <cell r="AH197">
            <v>-100</v>
          </cell>
        </row>
        <row r="198">
          <cell r="AC198" t="str">
            <v>Won</v>
          </cell>
          <cell r="AD198">
            <v>10</v>
          </cell>
          <cell r="AE198">
            <v>3</v>
          </cell>
          <cell r="AF198">
            <v>100</v>
          </cell>
          <cell r="AG198">
            <v>1000</v>
          </cell>
          <cell r="AH198">
            <v>900</v>
          </cell>
        </row>
        <row r="199">
          <cell r="AC199" t="str">
            <v>2nd</v>
          </cell>
          <cell r="AD199">
            <v>1.8</v>
          </cell>
          <cell r="AE199">
            <v>1.2</v>
          </cell>
          <cell r="AF199">
            <v>100</v>
          </cell>
          <cell r="AG199" t="str">
            <v/>
          </cell>
          <cell r="AH199">
            <v>-100</v>
          </cell>
        </row>
        <row r="200">
          <cell r="AD200">
            <v>9.5</v>
          </cell>
          <cell r="AF200">
            <v>100</v>
          </cell>
          <cell r="AG200" t="str">
            <v/>
          </cell>
          <cell r="AH200">
            <v>-100</v>
          </cell>
        </row>
        <row r="201">
          <cell r="AD201">
            <v>12</v>
          </cell>
          <cell r="AF201">
            <v>100</v>
          </cell>
          <cell r="AG201" t="str">
            <v/>
          </cell>
          <cell r="AH201">
            <v>-100</v>
          </cell>
        </row>
        <row r="202">
          <cell r="AC202" t="str">
            <v>3rd</v>
          </cell>
          <cell r="AD202">
            <v>4.4000000000000004</v>
          </cell>
          <cell r="AE202">
            <v>1.8</v>
          </cell>
          <cell r="AF202">
            <v>100</v>
          </cell>
          <cell r="AG202" t="str">
            <v/>
          </cell>
          <cell r="AH202">
            <v>-100</v>
          </cell>
        </row>
        <row r="203">
          <cell r="AD203">
            <v>9</v>
          </cell>
          <cell r="AF203">
            <v>100</v>
          </cell>
          <cell r="AG203" t="str">
            <v/>
          </cell>
          <cell r="AH203">
            <v>-100</v>
          </cell>
        </row>
        <row r="204">
          <cell r="AD204">
            <v>8.5</v>
          </cell>
          <cell r="AF204">
            <v>100</v>
          </cell>
          <cell r="AG204" t="str">
            <v/>
          </cell>
          <cell r="AH204">
            <v>-100</v>
          </cell>
        </row>
        <row r="205">
          <cell r="AD205">
            <v>11</v>
          </cell>
          <cell r="AF205">
            <v>100</v>
          </cell>
          <cell r="AG205" t="str">
            <v/>
          </cell>
          <cell r="AH205">
            <v>-100</v>
          </cell>
        </row>
        <row r="206">
          <cell r="AD206">
            <v>7.5</v>
          </cell>
          <cell r="AF206">
            <v>100</v>
          </cell>
          <cell r="AG206" t="str">
            <v/>
          </cell>
          <cell r="AH206">
            <v>-100</v>
          </cell>
        </row>
        <row r="207">
          <cell r="AC207" t="str">
            <v>3rd</v>
          </cell>
          <cell r="AD207">
            <v>2.0499999999999998</v>
          </cell>
          <cell r="AE207">
            <v>1.1000000000000001</v>
          </cell>
          <cell r="AF207">
            <v>100</v>
          </cell>
          <cell r="AG207" t="str">
            <v/>
          </cell>
          <cell r="AH207">
            <v>-100</v>
          </cell>
        </row>
        <row r="208">
          <cell r="AD208">
            <v>20</v>
          </cell>
          <cell r="AF208">
            <v>100</v>
          </cell>
          <cell r="AG208" t="str">
            <v/>
          </cell>
          <cell r="AH208">
            <v>-100</v>
          </cell>
        </row>
        <row r="209">
          <cell r="AD209">
            <v>11</v>
          </cell>
          <cell r="AF209">
            <v>100</v>
          </cell>
          <cell r="AG209" t="str">
            <v/>
          </cell>
          <cell r="AH209">
            <v>-100</v>
          </cell>
        </row>
        <row r="210">
          <cell r="AC210" t="str">
            <v>2nd</v>
          </cell>
          <cell r="AD210">
            <v>7</v>
          </cell>
          <cell r="AE210">
            <v>1.7</v>
          </cell>
          <cell r="AF210">
            <v>100</v>
          </cell>
          <cell r="AG210" t="str">
            <v/>
          </cell>
          <cell r="AH210">
            <v>-100</v>
          </cell>
        </row>
        <row r="211">
          <cell r="AC211" t="str">
            <v>Won</v>
          </cell>
          <cell r="AD211">
            <v>4.7</v>
          </cell>
          <cell r="AE211">
            <v>1.4</v>
          </cell>
          <cell r="AF211">
            <v>100</v>
          </cell>
          <cell r="AG211">
            <v>470</v>
          </cell>
          <cell r="AH211">
            <v>370</v>
          </cell>
        </row>
        <row r="212">
          <cell r="AD212">
            <v>2.4</v>
          </cell>
          <cell r="AF212">
            <v>100</v>
          </cell>
          <cell r="AG212" t="str">
            <v/>
          </cell>
          <cell r="AH212">
            <v>-100</v>
          </cell>
        </row>
        <row r="213">
          <cell r="AC213" t="str">
            <v>Ntd</v>
          </cell>
          <cell r="AD213">
            <v>4.8</v>
          </cell>
          <cell r="AF213">
            <v>100</v>
          </cell>
          <cell r="AG213" t="str">
            <v/>
          </cell>
          <cell r="AH213">
            <v>-100</v>
          </cell>
        </row>
        <row r="214">
          <cell r="AC214" t="str">
            <v>Won</v>
          </cell>
          <cell r="AD214">
            <v>5.6</v>
          </cell>
          <cell r="AE214">
            <v>2.6</v>
          </cell>
          <cell r="AF214">
            <v>100</v>
          </cell>
          <cell r="AG214">
            <v>560</v>
          </cell>
          <cell r="AH214">
            <v>460</v>
          </cell>
        </row>
        <row r="215">
          <cell r="AD215">
            <v>10</v>
          </cell>
          <cell r="AF215">
            <v>100</v>
          </cell>
          <cell r="AG215" t="str">
            <v/>
          </cell>
          <cell r="AH215">
            <v>-100</v>
          </cell>
        </row>
        <row r="216">
          <cell r="AD216">
            <v>11</v>
          </cell>
          <cell r="AF216">
            <v>100</v>
          </cell>
          <cell r="AG216" t="str">
            <v/>
          </cell>
          <cell r="AH216">
            <v>-100</v>
          </cell>
        </row>
        <row r="217">
          <cell r="AC217" t="str">
            <v>2nd</v>
          </cell>
          <cell r="AD217">
            <v>3.9</v>
          </cell>
          <cell r="AE217">
            <v>1.8</v>
          </cell>
          <cell r="AF217">
            <v>100</v>
          </cell>
          <cell r="AG217" t="str">
            <v/>
          </cell>
          <cell r="AH217">
            <v>-100</v>
          </cell>
        </row>
        <row r="218">
          <cell r="AD218">
            <v>14</v>
          </cell>
          <cell r="AF218">
            <v>100</v>
          </cell>
          <cell r="AG218" t="str">
            <v/>
          </cell>
          <cell r="AH218">
            <v>-100</v>
          </cell>
        </row>
        <row r="219">
          <cell r="AC219" t="str">
            <v>Won</v>
          </cell>
          <cell r="AD219">
            <v>7.5</v>
          </cell>
          <cell r="AE219">
            <v>2.2999999999999998</v>
          </cell>
          <cell r="AF219">
            <v>100</v>
          </cell>
          <cell r="AG219">
            <v>750</v>
          </cell>
          <cell r="AH219">
            <v>650</v>
          </cell>
        </row>
        <row r="220">
          <cell r="AC220" t="str">
            <v>3rd</v>
          </cell>
          <cell r="AD220">
            <v>12</v>
          </cell>
          <cell r="AE220">
            <v>2.2999999999999998</v>
          </cell>
          <cell r="AF220">
            <v>100</v>
          </cell>
          <cell r="AG220" t="str">
            <v/>
          </cell>
          <cell r="AH220">
            <v>-100</v>
          </cell>
        </row>
        <row r="221">
          <cell r="AD221">
            <v>4.4000000000000004</v>
          </cell>
          <cell r="AF221">
            <v>100</v>
          </cell>
          <cell r="AG221" t="str">
            <v/>
          </cell>
          <cell r="AH221">
            <v>-100</v>
          </cell>
        </row>
        <row r="222">
          <cell r="AC222" t="str">
            <v>Won</v>
          </cell>
          <cell r="AD222">
            <v>7</v>
          </cell>
          <cell r="AE222">
            <v>2.2000000000000002</v>
          </cell>
          <cell r="AF222">
            <v>100</v>
          </cell>
          <cell r="AG222">
            <v>700</v>
          </cell>
          <cell r="AH222">
            <v>600</v>
          </cell>
        </row>
        <row r="223">
          <cell r="AD223">
            <v>17</v>
          </cell>
          <cell r="AF223">
            <v>100</v>
          </cell>
          <cell r="AG223" t="str">
            <v/>
          </cell>
          <cell r="AH223">
            <v>-100</v>
          </cell>
        </row>
        <row r="224">
          <cell r="AD224">
            <v>18</v>
          </cell>
          <cell r="AF224">
            <v>100</v>
          </cell>
          <cell r="AG224" t="str">
            <v/>
          </cell>
          <cell r="AH224">
            <v>-100</v>
          </cell>
        </row>
        <row r="225">
          <cell r="AD225">
            <v>41</v>
          </cell>
          <cell r="AF225">
            <v>100</v>
          </cell>
          <cell r="AG225" t="str">
            <v/>
          </cell>
          <cell r="AH225">
            <v>-100</v>
          </cell>
        </row>
        <row r="226">
          <cell r="AD226">
            <v>2.9</v>
          </cell>
          <cell r="AF226">
            <v>100</v>
          </cell>
          <cell r="AG226" t="str">
            <v/>
          </cell>
          <cell r="AH226">
            <v>-100</v>
          </cell>
        </row>
        <row r="227">
          <cell r="AC227" t="str">
            <v>2nd</v>
          </cell>
          <cell r="AD227">
            <v>4.2</v>
          </cell>
          <cell r="AE227">
            <v>1.6</v>
          </cell>
          <cell r="AF227">
            <v>100</v>
          </cell>
          <cell r="AG227" t="str">
            <v/>
          </cell>
          <cell r="AH227">
            <v>-100</v>
          </cell>
        </row>
        <row r="228">
          <cell r="AD228">
            <v>15</v>
          </cell>
          <cell r="AF228">
            <v>100</v>
          </cell>
          <cell r="AG228" t="str">
            <v/>
          </cell>
          <cell r="AH228">
            <v>-100</v>
          </cell>
        </row>
        <row r="229">
          <cell r="AD229">
            <v>10</v>
          </cell>
          <cell r="AF229">
            <v>100</v>
          </cell>
          <cell r="AG229" t="str">
            <v/>
          </cell>
          <cell r="AH229">
            <v>-100</v>
          </cell>
        </row>
        <row r="230">
          <cell r="AD230">
            <v>9.5</v>
          </cell>
          <cell r="AF230">
            <v>100</v>
          </cell>
          <cell r="AG230" t="str">
            <v/>
          </cell>
          <cell r="AH230">
            <v>-100</v>
          </cell>
        </row>
        <row r="231">
          <cell r="AC231" t="str">
            <v>3rd</v>
          </cell>
          <cell r="AD231">
            <v>9</v>
          </cell>
          <cell r="AE231">
            <v>2.8</v>
          </cell>
          <cell r="AF231">
            <v>100</v>
          </cell>
          <cell r="AG231" t="str">
            <v/>
          </cell>
          <cell r="AH231">
            <v>-100</v>
          </cell>
        </row>
        <row r="232">
          <cell r="AC232" t="str">
            <v>2nd</v>
          </cell>
          <cell r="AD232">
            <v>5.5</v>
          </cell>
          <cell r="AE232">
            <v>2.2999999999999998</v>
          </cell>
          <cell r="AF232">
            <v>100</v>
          </cell>
          <cell r="AG232" t="str">
            <v/>
          </cell>
          <cell r="AH232">
            <v>-100</v>
          </cell>
        </row>
        <row r="233">
          <cell r="AD233">
            <v>14</v>
          </cell>
          <cell r="AF233">
            <v>100</v>
          </cell>
          <cell r="AG233" t="str">
            <v/>
          </cell>
          <cell r="AH233">
            <v>-100</v>
          </cell>
        </row>
        <row r="234">
          <cell r="AD234">
            <v>7</v>
          </cell>
          <cell r="AF234">
            <v>100</v>
          </cell>
          <cell r="AG234" t="str">
            <v/>
          </cell>
          <cell r="AH234">
            <v>-100</v>
          </cell>
        </row>
        <row r="235">
          <cell r="AD235">
            <v>5.5</v>
          </cell>
          <cell r="AF235">
            <v>100</v>
          </cell>
          <cell r="AG235" t="str">
            <v/>
          </cell>
          <cell r="AH235">
            <v>-100</v>
          </cell>
        </row>
        <row r="236">
          <cell r="AC236" t="str">
            <v>Won</v>
          </cell>
          <cell r="AD236">
            <v>5</v>
          </cell>
          <cell r="AE236">
            <v>1.8</v>
          </cell>
          <cell r="AF236">
            <v>100</v>
          </cell>
          <cell r="AG236">
            <v>500</v>
          </cell>
          <cell r="AH236">
            <v>400</v>
          </cell>
        </row>
        <row r="237">
          <cell r="AD237">
            <v>11</v>
          </cell>
          <cell r="AF237">
            <v>100</v>
          </cell>
          <cell r="AG237" t="str">
            <v/>
          </cell>
          <cell r="AH237">
            <v>-100</v>
          </cell>
        </row>
        <row r="238">
          <cell r="AC238" t="str">
            <v>2nd</v>
          </cell>
          <cell r="AD238">
            <v>6</v>
          </cell>
          <cell r="AE238">
            <v>1.8</v>
          </cell>
          <cell r="AF238">
            <v>100</v>
          </cell>
          <cell r="AG238" t="str">
            <v/>
          </cell>
          <cell r="AH238">
            <v>-100</v>
          </cell>
        </row>
        <row r="239">
          <cell r="AD239">
            <v>51</v>
          </cell>
          <cell r="AF239">
            <v>100</v>
          </cell>
          <cell r="AG239" t="str">
            <v/>
          </cell>
          <cell r="AH239">
            <v>-100</v>
          </cell>
        </row>
        <row r="240">
          <cell r="AD240">
            <v>13</v>
          </cell>
          <cell r="AF240">
            <v>100</v>
          </cell>
          <cell r="AG240" t="str">
            <v/>
          </cell>
          <cell r="AH240">
            <v>-100</v>
          </cell>
        </row>
        <row r="241">
          <cell r="AC241" t="str">
            <v>3rd</v>
          </cell>
          <cell r="AD241">
            <v>5</v>
          </cell>
          <cell r="AE241">
            <v>2.2000000000000002</v>
          </cell>
          <cell r="AF241">
            <v>100</v>
          </cell>
          <cell r="AG241" t="str">
            <v/>
          </cell>
          <cell r="AH241">
            <v>-100</v>
          </cell>
        </row>
        <row r="242">
          <cell r="AC242" t="str">
            <v>Won</v>
          </cell>
          <cell r="AD242">
            <v>2.5</v>
          </cell>
          <cell r="AE242">
            <v>1.3</v>
          </cell>
          <cell r="AF242">
            <v>100</v>
          </cell>
          <cell r="AG242">
            <v>250</v>
          </cell>
          <cell r="AH242">
            <v>150</v>
          </cell>
        </row>
        <row r="243">
          <cell r="AD243">
            <v>6</v>
          </cell>
          <cell r="AF243">
            <v>100</v>
          </cell>
          <cell r="AG243" t="str">
            <v/>
          </cell>
          <cell r="AH243">
            <v>-100</v>
          </cell>
        </row>
        <row r="244">
          <cell r="AD244">
            <v>8</v>
          </cell>
          <cell r="AF244">
            <v>100</v>
          </cell>
          <cell r="AG244" t="str">
            <v/>
          </cell>
          <cell r="AH244">
            <v>-100</v>
          </cell>
        </row>
        <row r="245">
          <cell r="AD245">
            <v>13</v>
          </cell>
          <cell r="AF245">
            <v>100</v>
          </cell>
          <cell r="AG245" t="str">
            <v/>
          </cell>
          <cell r="AH245">
            <v>-100</v>
          </cell>
        </row>
        <row r="246">
          <cell r="AD246">
            <v>19</v>
          </cell>
          <cell r="AF246">
            <v>100</v>
          </cell>
          <cell r="AG246" t="str">
            <v/>
          </cell>
          <cell r="AH246">
            <v>-100</v>
          </cell>
        </row>
        <row r="247">
          <cell r="AD247">
            <v>2.2999999999999998</v>
          </cell>
          <cell r="AF247">
            <v>100</v>
          </cell>
          <cell r="AG247" t="str">
            <v/>
          </cell>
          <cell r="AH247">
            <v>-100</v>
          </cell>
        </row>
        <row r="248">
          <cell r="AD248">
            <v>6</v>
          </cell>
          <cell r="AF248">
            <v>100</v>
          </cell>
          <cell r="AG248" t="str">
            <v/>
          </cell>
          <cell r="AH248">
            <v>-100</v>
          </cell>
        </row>
        <row r="249">
          <cell r="AC249" t="str">
            <v>Won</v>
          </cell>
          <cell r="AD249">
            <v>11</v>
          </cell>
          <cell r="AE249">
            <v>3.8</v>
          </cell>
          <cell r="AF249">
            <v>100</v>
          </cell>
          <cell r="AG249">
            <v>1100</v>
          </cell>
          <cell r="AH249">
            <v>1000</v>
          </cell>
        </row>
        <row r="250">
          <cell r="AD250">
            <v>6.5</v>
          </cell>
          <cell r="AF250">
            <v>100</v>
          </cell>
          <cell r="AG250" t="str">
            <v/>
          </cell>
          <cell r="AH250">
            <v>-100</v>
          </cell>
        </row>
        <row r="251">
          <cell r="AC251" t="str">
            <v>2nd</v>
          </cell>
          <cell r="AD251">
            <v>12</v>
          </cell>
          <cell r="AE251">
            <v>4.5</v>
          </cell>
          <cell r="AF251">
            <v>100</v>
          </cell>
          <cell r="AG251" t="str">
            <v/>
          </cell>
          <cell r="AH251">
            <v>-100</v>
          </cell>
        </row>
        <row r="252">
          <cell r="AD252">
            <v>9.5</v>
          </cell>
          <cell r="AF252">
            <v>100</v>
          </cell>
          <cell r="AG252" t="str">
            <v/>
          </cell>
          <cell r="AH252">
            <v>-100</v>
          </cell>
        </row>
        <row r="253">
          <cell r="AC253" t="str">
            <v>Won</v>
          </cell>
          <cell r="AD253">
            <v>5</v>
          </cell>
          <cell r="AE253">
            <v>1.9</v>
          </cell>
          <cell r="AF253">
            <v>100</v>
          </cell>
          <cell r="AG253">
            <v>500</v>
          </cell>
          <cell r="AH253">
            <v>400</v>
          </cell>
        </row>
        <row r="254">
          <cell r="AD254">
            <v>6</v>
          </cell>
          <cell r="AF254">
            <v>100</v>
          </cell>
          <cell r="AG254" t="str">
            <v/>
          </cell>
          <cell r="AH254">
            <v>-100</v>
          </cell>
        </row>
        <row r="255">
          <cell r="AC255" t="str">
            <v>3rd</v>
          </cell>
          <cell r="AD255">
            <v>5</v>
          </cell>
          <cell r="AE255">
            <v>1.9</v>
          </cell>
          <cell r="AF255">
            <v>100</v>
          </cell>
          <cell r="AG255" t="str">
            <v/>
          </cell>
          <cell r="AH255">
            <v>-100</v>
          </cell>
        </row>
        <row r="256">
          <cell r="AD256">
            <v>6</v>
          </cell>
          <cell r="AF256">
            <v>100</v>
          </cell>
          <cell r="AG256" t="str">
            <v/>
          </cell>
          <cell r="AH256">
            <v>-100</v>
          </cell>
        </row>
        <row r="257">
          <cell r="AC257" t="str">
            <v>3rd</v>
          </cell>
          <cell r="AD257">
            <v>18</v>
          </cell>
          <cell r="AE257">
            <v>4.7</v>
          </cell>
          <cell r="AF257">
            <v>100</v>
          </cell>
          <cell r="AG257" t="str">
            <v/>
          </cell>
          <cell r="AH257">
            <v>-100</v>
          </cell>
        </row>
        <row r="258">
          <cell r="AD258">
            <v>16</v>
          </cell>
          <cell r="AF258">
            <v>100</v>
          </cell>
          <cell r="AG258" t="str">
            <v/>
          </cell>
          <cell r="AH258">
            <v>-100</v>
          </cell>
        </row>
        <row r="259">
          <cell r="AC259" t="str">
            <v>Won</v>
          </cell>
          <cell r="AD259">
            <v>10.8</v>
          </cell>
          <cell r="AE259">
            <v>3.5</v>
          </cell>
          <cell r="AF259">
            <v>100</v>
          </cell>
          <cell r="AG259">
            <v>1080</v>
          </cell>
          <cell r="AH259">
            <v>980</v>
          </cell>
        </row>
        <row r="260">
          <cell r="AD260">
            <v>10</v>
          </cell>
          <cell r="AF260">
            <v>100</v>
          </cell>
          <cell r="AG260" t="str">
            <v/>
          </cell>
          <cell r="AH260">
            <v>-100</v>
          </cell>
        </row>
        <row r="261">
          <cell r="AC261" t="str">
            <v>2nd</v>
          </cell>
          <cell r="AD261">
            <v>4.4000000000000004</v>
          </cell>
          <cell r="AE261">
            <v>1.9</v>
          </cell>
          <cell r="AF261">
            <v>100</v>
          </cell>
          <cell r="AG261" t="str">
            <v/>
          </cell>
          <cell r="AH261">
            <v>-100</v>
          </cell>
        </row>
        <row r="262">
          <cell r="AC262" t="str">
            <v>3rd</v>
          </cell>
          <cell r="AD262">
            <v>2.25</v>
          </cell>
          <cell r="AE262">
            <v>1.2</v>
          </cell>
          <cell r="AF262">
            <v>100</v>
          </cell>
          <cell r="AG262" t="str">
            <v/>
          </cell>
          <cell r="AH262">
            <v>-100</v>
          </cell>
        </row>
        <row r="263">
          <cell r="AC263" t="str">
            <v>2nd</v>
          </cell>
          <cell r="AD263">
            <v>4.4000000000000004</v>
          </cell>
          <cell r="AE263">
            <v>1.7</v>
          </cell>
          <cell r="AF263">
            <v>100</v>
          </cell>
          <cell r="AG263" t="str">
            <v/>
          </cell>
          <cell r="AH263">
            <v>-100</v>
          </cell>
        </row>
        <row r="264">
          <cell r="AC264" t="str">
            <v>Won</v>
          </cell>
          <cell r="AD264">
            <v>17</v>
          </cell>
          <cell r="AE264">
            <v>2.9</v>
          </cell>
          <cell r="AF264">
            <v>100</v>
          </cell>
          <cell r="AG264">
            <v>1700</v>
          </cell>
          <cell r="AH264">
            <v>1600</v>
          </cell>
        </row>
        <row r="265">
          <cell r="AD265">
            <v>6.5</v>
          </cell>
          <cell r="AF265">
            <v>100</v>
          </cell>
          <cell r="AG265" t="str">
            <v/>
          </cell>
          <cell r="AH265">
            <v>-100</v>
          </cell>
        </row>
        <row r="266">
          <cell r="AD266">
            <v>14</v>
          </cell>
          <cell r="AF266">
            <v>100</v>
          </cell>
          <cell r="AG266" t="str">
            <v/>
          </cell>
          <cell r="AH266">
            <v>-100</v>
          </cell>
        </row>
        <row r="267">
          <cell r="AD267">
            <v>3</v>
          </cell>
          <cell r="AF267">
            <v>100</v>
          </cell>
          <cell r="AG267" t="str">
            <v/>
          </cell>
          <cell r="AH267">
            <v>-100</v>
          </cell>
        </row>
        <row r="268">
          <cell r="AC268" t="str">
            <v>Ntd</v>
          </cell>
          <cell r="AD268">
            <v>8</v>
          </cell>
          <cell r="AF268">
            <v>100</v>
          </cell>
          <cell r="AG268" t="str">
            <v/>
          </cell>
          <cell r="AH268">
            <v>-100</v>
          </cell>
        </row>
        <row r="269">
          <cell r="AC269" t="str">
            <v>Won</v>
          </cell>
          <cell r="AD269">
            <v>4.8</v>
          </cell>
          <cell r="AE269">
            <v>2.2999999999999998</v>
          </cell>
          <cell r="AF269">
            <v>100</v>
          </cell>
          <cell r="AG269">
            <v>480</v>
          </cell>
          <cell r="AH269">
            <v>380</v>
          </cell>
        </row>
        <row r="270">
          <cell r="AD270">
            <v>5</v>
          </cell>
          <cell r="AF270">
            <v>100</v>
          </cell>
          <cell r="AG270" t="str">
            <v/>
          </cell>
          <cell r="AH270">
            <v>-100</v>
          </cell>
        </row>
        <row r="271">
          <cell r="AC271" t="str">
            <v>2nd</v>
          </cell>
          <cell r="AD271">
            <v>8.5</v>
          </cell>
          <cell r="AE271">
            <v>3.2</v>
          </cell>
          <cell r="AF271">
            <v>100</v>
          </cell>
          <cell r="AG271" t="str">
            <v/>
          </cell>
          <cell r="AH271">
            <v>-100</v>
          </cell>
        </row>
        <row r="272">
          <cell r="AD272">
            <v>8</v>
          </cell>
          <cell r="AF272">
            <v>100</v>
          </cell>
          <cell r="AG272" t="str">
            <v/>
          </cell>
          <cell r="AH272">
            <v>-100</v>
          </cell>
        </row>
        <row r="273">
          <cell r="AD273">
            <v>7</v>
          </cell>
          <cell r="AF273">
            <v>100</v>
          </cell>
          <cell r="AG273" t="str">
            <v/>
          </cell>
          <cell r="AH273">
            <v>-100</v>
          </cell>
        </row>
        <row r="274">
          <cell r="AC274" t="str">
            <v>Won</v>
          </cell>
          <cell r="AD274">
            <v>7.3</v>
          </cell>
          <cell r="AE274">
            <v>2.6</v>
          </cell>
          <cell r="AF274">
            <v>100</v>
          </cell>
          <cell r="AG274">
            <v>730</v>
          </cell>
          <cell r="AH274">
            <v>630</v>
          </cell>
        </row>
        <row r="275">
          <cell r="AD275">
            <v>41</v>
          </cell>
          <cell r="AF275">
            <v>100</v>
          </cell>
          <cell r="AG275" t="str">
            <v/>
          </cell>
          <cell r="AH275">
            <v>-100</v>
          </cell>
        </row>
        <row r="276">
          <cell r="AD276">
            <v>4</v>
          </cell>
          <cell r="AF276">
            <v>100</v>
          </cell>
          <cell r="AG276" t="str">
            <v/>
          </cell>
          <cell r="AH276">
            <v>-100</v>
          </cell>
        </row>
        <row r="277">
          <cell r="AC277" t="str">
            <v>Won</v>
          </cell>
          <cell r="AD277">
            <v>4.5999999999999996</v>
          </cell>
          <cell r="AE277">
            <v>2</v>
          </cell>
          <cell r="AF277">
            <v>100</v>
          </cell>
          <cell r="AG277">
            <v>459.99999999999994</v>
          </cell>
          <cell r="AH277">
            <v>359.99999999999994</v>
          </cell>
        </row>
        <row r="278">
          <cell r="AD278">
            <v>17</v>
          </cell>
          <cell r="AF278">
            <v>100</v>
          </cell>
          <cell r="AG278" t="str">
            <v/>
          </cell>
          <cell r="AH278">
            <v>-100</v>
          </cell>
        </row>
        <row r="279">
          <cell r="AC279" t="str">
            <v>2nd</v>
          </cell>
          <cell r="AD279">
            <v>6.5</v>
          </cell>
          <cell r="AE279">
            <v>2.1</v>
          </cell>
          <cell r="AF279">
            <v>100</v>
          </cell>
          <cell r="AG279" t="str">
            <v/>
          </cell>
          <cell r="AH279">
            <v>-100</v>
          </cell>
        </row>
        <row r="280">
          <cell r="AD280">
            <v>20</v>
          </cell>
          <cell r="AF280">
            <v>100</v>
          </cell>
          <cell r="AG280" t="str">
            <v/>
          </cell>
          <cell r="AH280">
            <v>-100</v>
          </cell>
        </row>
        <row r="281">
          <cell r="AC281" t="str">
            <v>3rd</v>
          </cell>
          <cell r="AD281">
            <v>5</v>
          </cell>
          <cell r="AE281">
            <v>1.9</v>
          </cell>
          <cell r="AF281">
            <v>100</v>
          </cell>
          <cell r="AG281" t="str">
            <v/>
          </cell>
          <cell r="AH281">
            <v>-100</v>
          </cell>
        </row>
        <row r="282">
          <cell r="AC282" t="str">
            <v>2nd</v>
          </cell>
          <cell r="AD282">
            <v>7.5</v>
          </cell>
          <cell r="AE282">
            <v>1.7</v>
          </cell>
          <cell r="AF282">
            <v>100</v>
          </cell>
          <cell r="AG282" t="str">
            <v/>
          </cell>
          <cell r="AH282">
            <v>-100</v>
          </cell>
        </row>
        <row r="283">
          <cell r="AD283">
            <v>16</v>
          </cell>
          <cell r="AF283">
            <v>100</v>
          </cell>
          <cell r="AG283" t="str">
            <v/>
          </cell>
          <cell r="AH283">
            <v>-100</v>
          </cell>
        </row>
        <row r="284">
          <cell r="AC284" t="str">
            <v>Won</v>
          </cell>
          <cell r="AD284">
            <v>7.9</v>
          </cell>
          <cell r="AE284">
            <v>1.7</v>
          </cell>
          <cell r="AF284">
            <v>100</v>
          </cell>
          <cell r="AG284">
            <v>790</v>
          </cell>
          <cell r="AH284">
            <v>690</v>
          </cell>
        </row>
        <row r="285">
          <cell r="AD285">
            <v>21</v>
          </cell>
          <cell r="AF285">
            <v>100</v>
          </cell>
          <cell r="AG285" t="str">
            <v/>
          </cell>
          <cell r="AH285">
            <v>-100</v>
          </cell>
        </row>
        <row r="286">
          <cell r="AD286">
            <v>1.7</v>
          </cell>
          <cell r="AF286">
            <v>100</v>
          </cell>
          <cell r="AG286" t="str">
            <v/>
          </cell>
          <cell r="AH286">
            <v>-100</v>
          </cell>
        </row>
        <row r="287">
          <cell r="AD287">
            <v>2.5</v>
          </cell>
          <cell r="AF287">
            <v>100</v>
          </cell>
          <cell r="AG287" t="str">
            <v/>
          </cell>
          <cell r="AH287">
            <v>-100</v>
          </cell>
        </row>
        <row r="288">
          <cell r="AD288">
            <v>26</v>
          </cell>
          <cell r="AF288">
            <v>100</v>
          </cell>
          <cell r="AG288" t="str">
            <v/>
          </cell>
          <cell r="AH288">
            <v>-100</v>
          </cell>
        </row>
        <row r="289">
          <cell r="AD289">
            <v>12</v>
          </cell>
          <cell r="AF289">
            <v>100</v>
          </cell>
          <cell r="AG289" t="str">
            <v/>
          </cell>
          <cell r="AH289">
            <v>-100</v>
          </cell>
        </row>
        <row r="290">
          <cell r="AD290">
            <v>12</v>
          </cell>
          <cell r="AF290">
            <v>100</v>
          </cell>
          <cell r="AG290" t="str">
            <v/>
          </cell>
          <cell r="AH290">
            <v>-100</v>
          </cell>
        </row>
        <row r="291">
          <cell r="AD291">
            <v>17</v>
          </cell>
          <cell r="AF291">
            <v>100</v>
          </cell>
          <cell r="AG291" t="str">
            <v/>
          </cell>
          <cell r="AH291">
            <v>-100</v>
          </cell>
        </row>
        <row r="292">
          <cell r="AD292">
            <v>11</v>
          </cell>
          <cell r="AF292">
            <v>100</v>
          </cell>
          <cell r="AG292" t="str">
            <v/>
          </cell>
          <cell r="AH292">
            <v>-100</v>
          </cell>
        </row>
        <row r="293">
          <cell r="AD293">
            <v>1.6</v>
          </cell>
          <cell r="AF293">
            <v>100</v>
          </cell>
          <cell r="AG293" t="str">
            <v/>
          </cell>
          <cell r="AH293">
            <v>-100</v>
          </cell>
        </row>
        <row r="294">
          <cell r="AC294" t="str">
            <v>Won</v>
          </cell>
          <cell r="AD294">
            <v>14.1</v>
          </cell>
          <cell r="AE294">
            <v>2.8</v>
          </cell>
          <cell r="AF294">
            <v>100</v>
          </cell>
          <cell r="AG294">
            <v>1410</v>
          </cell>
          <cell r="AH294">
            <v>1310</v>
          </cell>
        </row>
        <row r="295">
          <cell r="AD295">
            <v>21</v>
          </cell>
          <cell r="AF295">
            <v>100</v>
          </cell>
          <cell r="AG295" t="str">
            <v/>
          </cell>
          <cell r="AH295">
            <v>-100</v>
          </cell>
        </row>
        <row r="296">
          <cell r="AD296">
            <v>26</v>
          </cell>
          <cell r="AF296">
            <v>100</v>
          </cell>
          <cell r="AG296" t="str">
            <v/>
          </cell>
          <cell r="AH296">
            <v>-100</v>
          </cell>
        </row>
        <row r="297">
          <cell r="AC297" t="str">
            <v>3rd</v>
          </cell>
          <cell r="AD297">
            <v>3.5</v>
          </cell>
          <cell r="AE297">
            <v>1.6</v>
          </cell>
          <cell r="AF297">
            <v>100</v>
          </cell>
          <cell r="AG297" t="str">
            <v/>
          </cell>
          <cell r="AH297">
            <v>-100</v>
          </cell>
        </row>
        <row r="298">
          <cell r="AD298">
            <v>41</v>
          </cell>
          <cell r="AF298">
            <v>100</v>
          </cell>
          <cell r="AG298" t="str">
            <v/>
          </cell>
          <cell r="AH298">
            <v>-100</v>
          </cell>
        </row>
        <row r="299">
          <cell r="AD299">
            <v>6</v>
          </cell>
          <cell r="AF299">
            <v>100</v>
          </cell>
          <cell r="AG299" t="str">
            <v/>
          </cell>
          <cell r="AH299">
            <v>-100</v>
          </cell>
        </row>
        <row r="300">
          <cell r="AC300" t="str">
            <v>2nd</v>
          </cell>
          <cell r="AD300">
            <v>11</v>
          </cell>
          <cell r="AE300">
            <v>2.6</v>
          </cell>
          <cell r="AF300">
            <v>100</v>
          </cell>
          <cell r="AG300" t="str">
            <v/>
          </cell>
          <cell r="AH300">
            <v>-100</v>
          </cell>
        </row>
        <row r="301">
          <cell r="AD301">
            <v>21</v>
          </cell>
          <cell r="AF301">
            <v>100</v>
          </cell>
          <cell r="AG301" t="str">
            <v/>
          </cell>
          <cell r="AH301">
            <v>-100</v>
          </cell>
        </row>
        <row r="302">
          <cell r="AC302" t="str">
            <v>3rd</v>
          </cell>
          <cell r="AD302">
            <v>6.5</v>
          </cell>
          <cell r="AE302">
            <v>1.8</v>
          </cell>
          <cell r="AF302">
            <v>100</v>
          </cell>
          <cell r="AG302" t="str">
            <v/>
          </cell>
          <cell r="AH302">
            <v>-100</v>
          </cell>
        </row>
        <row r="303">
          <cell r="AC303" t="str">
            <v>Won</v>
          </cell>
          <cell r="AD303">
            <v>3.6</v>
          </cell>
          <cell r="AE303">
            <v>1.4</v>
          </cell>
          <cell r="AF303">
            <v>100</v>
          </cell>
          <cell r="AG303">
            <v>360</v>
          </cell>
          <cell r="AH303">
            <v>260</v>
          </cell>
        </row>
        <row r="304">
          <cell r="AC304" t="str">
            <v>3rd</v>
          </cell>
          <cell r="AD304">
            <v>2.2999999999999998</v>
          </cell>
          <cell r="AE304">
            <v>1.3</v>
          </cell>
          <cell r="AF304">
            <v>100</v>
          </cell>
          <cell r="AG304" t="str">
            <v/>
          </cell>
          <cell r="AH304">
            <v>-100</v>
          </cell>
        </row>
        <row r="305">
          <cell r="AD305">
            <v>9.5</v>
          </cell>
          <cell r="AF305">
            <v>100</v>
          </cell>
          <cell r="AG305" t="str">
            <v/>
          </cell>
          <cell r="AH305">
            <v>-100</v>
          </cell>
        </row>
        <row r="306">
          <cell r="AD306">
            <v>26</v>
          </cell>
          <cell r="AF306">
            <v>100</v>
          </cell>
          <cell r="AG306" t="str">
            <v/>
          </cell>
          <cell r="AH306">
            <v>-100</v>
          </cell>
        </row>
        <row r="307">
          <cell r="AC307" t="str">
            <v>2nd</v>
          </cell>
          <cell r="AD307">
            <v>1.95</v>
          </cell>
          <cell r="AE307">
            <v>1.3</v>
          </cell>
          <cell r="AF307">
            <v>100</v>
          </cell>
          <cell r="AG307" t="str">
            <v/>
          </cell>
          <cell r="AH307">
            <v>-100</v>
          </cell>
        </row>
        <row r="308">
          <cell r="AC308" t="str">
            <v>Ntd</v>
          </cell>
          <cell r="AD308">
            <v>18</v>
          </cell>
          <cell r="AF308">
            <v>100</v>
          </cell>
          <cell r="AG308" t="str">
            <v/>
          </cell>
          <cell r="AH308">
            <v>-100</v>
          </cell>
        </row>
        <row r="309">
          <cell r="AC309" t="str">
            <v>Won</v>
          </cell>
          <cell r="AD309">
            <v>12.4</v>
          </cell>
          <cell r="AE309">
            <v>4</v>
          </cell>
          <cell r="AF309">
            <v>100</v>
          </cell>
          <cell r="AG309">
            <v>1240</v>
          </cell>
          <cell r="AH309">
            <v>1140</v>
          </cell>
        </row>
        <row r="310">
          <cell r="AD310">
            <v>19</v>
          </cell>
          <cell r="AF310">
            <v>100</v>
          </cell>
          <cell r="AG310" t="str">
            <v/>
          </cell>
          <cell r="AH310">
            <v>-100</v>
          </cell>
        </row>
        <row r="311">
          <cell r="AD311">
            <v>2.9</v>
          </cell>
          <cell r="AF311">
            <v>100</v>
          </cell>
          <cell r="AG311" t="str">
            <v/>
          </cell>
          <cell r="AH311">
            <v>-100</v>
          </cell>
        </row>
        <row r="312">
          <cell r="AC312" t="str">
            <v>2nd</v>
          </cell>
          <cell r="AD312">
            <v>2.2000000000000002</v>
          </cell>
          <cell r="AE312">
            <v>1.2</v>
          </cell>
          <cell r="AF312">
            <v>100</v>
          </cell>
          <cell r="AG312" t="str">
            <v/>
          </cell>
          <cell r="AH312">
            <v>-100</v>
          </cell>
        </row>
        <row r="313">
          <cell r="AC313" t="str">
            <v>3rd</v>
          </cell>
          <cell r="AD313">
            <v>3</v>
          </cell>
          <cell r="AE313">
            <v>3.9</v>
          </cell>
          <cell r="AF313">
            <v>100</v>
          </cell>
          <cell r="AG313" t="str">
            <v/>
          </cell>
          <cell r="AH313">
            <v>-100</v>
          </cell>
        </row>
        <row r="314">
          <cell r="AD314">
            <v>31</v>
          </cell>
          <cell r="AF314">
            <v>100</v>
          </cell>
          <cell r="AG314" t="str">
            <v/>
          </cell>
          <cell r="AH314">
            <v>-100</v>
          </cell>
        </row>
        <row r="315">
          <cell r="AD315">
            <v>16</v>
          </cell>
          <cell r="AF315">
            <v>100</v>
          </cell>
          <cell r="AG315" t="str">
            <v/>
          </cell>
          <cell r="AH315">
            <v>-100</v>
          </cell>
        </row>
        <row r="316">
          <cell r="AC316" t="str">
            <v>Won</v>
          </cell>
          <cell r="AD316">
            <v>13</v>
          </cell>
          <cell r="AE316">
            <v>2.2000000000000002</v>
          </cell>
          <cell r="AF316">
            <v>100</v>
          </cell>
          <cell r="AG316">
            <v>1300</v>
          </cell>
          <cell r="AH316">
            <v>1200</v>
          </cell>
        </row>
        <row r="317">
          <cell r="AC317" t="str">
            <v>Won</v>
          </cell>
          <cell r="AD317">
            <v>6.5</v>
          </cell>
          <cell r="AE317">
            <v>2.8</v>
          </cell>
          <cell r="AF317">
            <v>100</v>
          </cell>
          <cell r="AG317">
            <v>650</v>
          </cell>
          <cell r="AH317">
            <v>550</v>
          </cell>
        </row>
        <row r="318">
          <cell r="AD318">
            <v>5</v>
          </cell>
          <cell r="AF318">
            <v>100</v>
          </cell>
          <cell r="AG318" t="str">
            <v/>
          </cell>
          <cell r="AH318">
            <v>-100</v>
          </cell>
        </row>
        <row r="319">
          <cell r="AD319">
            <v>31</v>
          </cell>
          <cell r="AF319">
            <v>100</v>
          </cell>
          <cell r="AG319" t="str">
            <v/>
          </cell>
          <cell r="AH319">
            <v>-100</v>
          </cell>
        </row>
        <row r="320">
          <cell r="AD320">
            <v>6.5</v>
          </cell>
          <cell r="AF320">
            <v>100</v>
          </cell>
          <cell r="AG320" t="str">
            <v/>
          </cell>
          <cell r="AH320">
            <v>-100</v>
          </cell>
        </row>
        <row r="321">
          <cell r="AC321" t="str">
            <v>2nd</v>
          </cell>
          <cell r="AD321">
            <v>10</v>
          </cell>
          <cell r="AE321">
            <v>3.3</v>
          </cell>
          <cell r="AF321">
            <v>100</v>
          </cell>
          <cell r="AG321" t="str">
            <v/>
          </cell>
          <cell r="AH321">
            <v>-100</v>
          </cell>
        </row>
        <row r="322">
          <cell r="AC322" t="str">
            <v>2nd</v>
          </cell>
          <cell r="AD322">
            <v>3.1</v>
          </cell>
          <cell r="AE322">
            <v>1.7</v>
          </cell>
          <cell r="AF322">
            <v>100</v>
          </cell>
          <cell r="AG322" t="str">
            <v/>
          </cell>
          <cell r="AH322">
            <v>-100</v>
          </cell>
        </row>
        <row r="323">
          <cell r="AD323">
            <v>14</v>
          </cell>
          <cell r="AF323">
            <v>100</v>
          </cell>
          <cell r="AG323" t="str">
            <v/>
          </cell>
          <cell r="AH323">
            <v>-100</v>
          </cell>
        </row>
        <row r="324">
          <cell r="AD324">
            <v>71</v>
          </cell>
          <cell r="AF324">
            <v>100</v>
          </cell>
          <cell r="AG324" t="str">
            <v/>
          </cell>
          <cell r="AH324">
            <v>-100</v>
          </cell>
        </row>
        <row r="325">
          <cell r="AD325">
            <v>5.5</v>
          </cell>
          <cell r="AF325">
            <v>100</v>
          </cell>
          <cell r="AG325" t="str">
            <v/>
          </cell>
          <cell r="AH325">
            <v>-100</v>
          </cell>
        </row>
        <row r="326">
          <cell r="AD326">
            <v>7.5</v>
          </cell>
          <cell r="AF326">
            <v>100</v>
          </cell>
          <cell r="AG326" t="str">
            <v/>
          </cell>
          <cell r="AH326">
            <v>-100</v>
          </cell>
        </row>
        <row r="327">
          <cell r="AC327" t="str">
            <v>Won</v>
          </cell>
          <cell r="AD327">
            <v>2.7</v>
          </cell>
          <cell r="AE327">
            <v>1.1000000000000001</v>
          </cell>
          <cell r="AF327">
            <v>100</v>
          </cell>
          <cell r="AG327">
            <v>270</v>
          </cell>
          <cell r="AH327">
            <v>170</v>
          </cell>
        </row>
        <row r="328">
          <cell r="AC328" t="str">
            <v>3rd</v>
          </cell>
          <cell r="AD328">
            <v>3.4</v>
          </cell>
          <cell r="AE328">
            <v>1.5</v>
          </cell>
          <cell r="AF328">
            <v>100</v>
          </cell>
          <cell r="AG328" t="str">
            <v/>
          </cell>
          <cell r="AH328">
            <v>-100</v>
          </cell>
        </row>
        <row r="329">
          <cell r="AD329">
            <v>10</v>
          </cell>
          <cell r="AF329">
            <v>100</v>
          </cell>
          <cell r="AG329" t="str">
            <v/>
          </cell>
          <cell r="AH329">
            <v>-100</v>
          </cell>
        </row>
        <row r="330">
          <cell r="AC330" t="str">
            <v>2nd</v>
          </cell>
          <cell r="AD330">
            <v>21</v>
          </cell>
          <cell r="AE330">
            <v>4</v>
          </cell>
          <cell r="AF330">
            <v>100</v>
          </cell>
          <cell r="AG330" t="str">
            <v/>
          </cell>
          <cell r="AH330">
            <v>-100</v>
          </cell>
        </row>
        <row r="331">
          <cell r="AD331">
            <v>15</v>
          </cell>
          <cell r="AF331">
            <v>100</v>
          </cell>
          <cell r="AG331" t="str">
            <v/>
          </cell>
          <cell r="AH331">
            <v>-100</v>
          </cell>
        </row>
        <row r="332">
          <cell r="AC332" t="str">
            <v>Won</v>
          </cell>
          <cell r="AD332">
            <v>1.65</v>
          </cell>
          <cell r="AE332">
            <v>1.1000000000000001</v>
          </cell>
          <cell r="AF332">
            <v>100</v>
          </cell>
          <cell r="AG332">
            <v>165</v>
          </cell>
          <cell r="AH332">
            <v>65</v>
          </cell>
        </row>
        <row r="333">
          <cell r="AC333" t="str">
            <v>Ntd</v>
          </cell>
          <cell r="AD333">
            <v>3.4</v>
          </cell>
          <cell r="AF333">
            <v>100</v>
          </cell>
          <cell r="AG333" t="str">
            <v/>
          </cell>
          <cell r="AH333">
            <v>-100</v>
          </cell>
        </row>
        <row r="334">
          <cell r="AC334" t="str">
            <v>2nd</v>
          </cell>
          <cell r="AD334">
            <v>11</v>
          </cell>
          <cell r="AE334">
            <v>3.4</v>
          </cell>
          <cell r="AF334">
            <v>100</v>
          </cell>
          <cell r="AG334" t="str">
            <v/>
          </cell>
          <cell r="AH334">
            <v>-100</v>
          </cell>
        </row>
        <row r="335">
          <cell r="AD335">
            <v>41</v>
          </cell>
          <cell r="AF335">
            <v>100</v>
          </cell>
          <cell r="AG335" t="str">
            <v/>
          </cell>
          <cell r="AH335">
            <v>-100</v>
          </cell>
        </row>
        <row r="336">
          <cell r="AD336">
            <v>14</v>
          </cell>
          <cell r="AF336">
            <v>100</v>
          </cell>
          <cell r="AG336" t="str">
            <v/>
          </cell>
          <cell r="AH336">
            <v>-100</v>
          </cell>
        </row>
        <row r="337">
          <cell r="AD337">
            <v>12</v>
          </cell>
          <cell r="AF337">
            <v>100</v>
          </cell>
          <cell r="AG337" t="str">
            <v/>
          </cell>
          <cell r="AH337">
            <v>-100</v>
          </cell>
        </row>
        <row r="338">
          <cell r="AD338">
            <v>26</v>
          </cell>
          <cell r="AF338">
            <v>100</v>
          </cell>
          <cell r="AG338" t="str">
            <v/>
          </cell>
          <cell r="AH338">
            <v>-100</v>
          </cell>
        </row>
        <row r="339">
          <cell r="AC339" t="str">
            <v>3rd</v>
          </cell>
          <cell r="AD339">
            <v>6.5</v>
          </cell>
          <cell r="AE339">
            <v>1.7</v>
          </cell>
          <cell r="AF339">
            <v>100</v>
          </cell>
          <cell r="AG339" t="str">
            <v/>
          </cell>
          <cell r="AH339">
            <v>-100</v>
          </cell>
        </row>
        <row r="340">
          <cell r="AD340">
            <v>7</v>
          </cell>
          <cell r="AF340">
            <v>100</v>
          </cell>
          <cell r="AG340" t="str">
            <v/>
          </cell>
          <cell r="AH340">
            <v>-100</v>
          </cell>
        </row>
        <row r="341">
          <cell r="AC341" t="str">
            <v>Won</v>
          </cell>
          <cell r="AD341">
            <v>2.1</v>
          </cell>
          <cell r="AE341">
            <v>1.2</v>
          </cell>
          <cell r="AF341">
            <v>100</v>
          </cell>
          <cell r="AG341">
            <v>210</v>
          </cell>
          <cell r="AH341">
            <v>110</v>
          </cell>
        </row>
        <row r="342">
          <cell r="AC342" t="str">
            <v>2nd</v>
          </cell>
          <cell r="AD342">
            <v>5</v>
          </cell>
          <cell r="AE342">
            <v>1.8</v>
          </cell>
          <cell r="AF342">
            <v>100</v>
          </cell>
          <cell r="AG342" t="str">
            <v/>
          </cell>
          <cell r="AH342">
            <v>-100</v>
          </cell>
        </row>
        <row r="343">
          <cell r="AC343" t="str">
            <v>Won</v>
          </cell>
          <cell r="AD343">
            <v>6</v>
          </cell>
          <cell r="AE343">
            <v>2.1</v>
          </cell>
          <cell r="AF343">
            <v>100</v>
          </cell>
          <cell r="AG343">
            <v>600</v>
          </cell>
          <cell r="AH343">
            <v>500</v>
          </cell>
        </row>
        <row r="344">
          <cell r="AD344">
            <v>8</v>
          </cell>
          <cell r="AF344">
            <v>100</v>
          </cell>
          <cell r="AG344" t="str">
            <v/>
          </cell>
          <cell r="AH344">
            <v>-100</v>
          </cell>
        </row>
        <row r="345">
          <cell r="AD345">
            <v>11</v>
          </cell>
          <cell r="AF345">
            <v>100</v>
          </cell>
          <cell r="AG345" t="str">
            <v/>
          </cell>
          <cell r="AH345">
            <v>-100</v>
          </cell>
        </row>
        <row r="346">
          <cell r="AD346">
            <v>4.2</v>
          </cell>
          <cell r="AF346">
            <v>100</v>
          </cell>
          <cell r="AG346" t="str">
            <v/>
          </cell>
          <cell r="AH346">
            <v>-100</v>
          </cell>
        </row>
        <row r="347">
          <cell r="AC347" t="str">
            <v>Won</v>
          </cell>
          <cell r="AD347">
            <v>2.7</v>
          </cell>
          <cell r="AE347">
            <v>1.8</v>
          </cell>
          <cell r="AF347">
            <v>100</v>
          </cell>
          <cell r="AG347">
            <v>270</v>
          </cell>
          <cell r="AH347">
            <v>170</v>
          </cell>
        </row>
        <row r="348">
          <cell r="AC348" t="str">
            <v>Ntd</v>
          </cell>
          <cell r="AD348">
            <v>4.4000000000000004</v>
          </cell>
          <cell r="AF348">
            <v>100</v>
          </cell>
          <cell r="AG348" t="str">
            <v/>
          </cell>
          <cell r="AH348">
            <v>-100</v>
          </cell>
        </row>
        <row r="349">
          <cell r="AD349">
            <v>9</v>
          </cell>
          <cell r="AF349">
            <v>100</v>
          </cell>
          <cell r="AG349" t="str">
            <v/>
          </cell>
          <cell r="AH349">
            <v>-100</v>
          </cell>
        </row>
        <row r="350">
          <cell r="AD350">
            <v>9.5</v>
          </cell>
          <cell r="AF350">
            <v>100</v>
          </cell>
          <cell r="AG350" t="str">
            <v/>
          </cell>
          <cell r="AH350">
            <v>-100</v>
          </cell>
        </row>
        <row r="351">
          <cell r="AC351" t="str">
            <v>2nd</v>
          </cell>
          <cell r="AD351">
            <v>3.8</v>
          </cell>
          <cell r="AE351">
            <v>2</v>
          </cell>
          <cell r="AF351">
            <v>100</v>
          </cell>
          <cell r="AG351" t="str">
            <v/>
          </cell>
          <cell r="AH351">
            <v>-100</v>
          </cell>
        </row>
        <row r="352">
          <cell r="AC352" t="str">
            <v>Ntd</v>
          </cell>
          <cell r="AD352">
            <v>5.5</v>
          </cell>
          <cell r="AF352">
            <v>100</v>
          </cell>
          <cell r="AG352" t="str">
            <v/>
          </cell>
          <cell r="AH352">
            <v>-100</v>
          </cell>
        </row>
        <row r="353">
          <cell r="AD353">
            <v>3.7</v>
          </cell>
          <cell r="AF353">
            <v>100</v>
          </cell>
          <cell r="AG353" t="str">
            <v/>
          </cell>
          <cell r="AH353">
            <v>-100</v>
          </cell>
        </row>
        <row r="354">
          <cell r="AC354" t="str">
            <v>Won</v>
          </cell>
          <cell r="AD354">
            <v>10</v>
          </cell>
          <cell r="AE354">
            <v>4.0999999999999996</v>
          </cell>
          <cell r="AF354">
            <v>100</v>
          </cell>
          <cell r="AG354">
            <v>1000</v>
          </cell>
          <cell r="AH354">
            <v>900</v>
          </cell>
        </row>
        <row r="355">
          <cell r="AD355">
            <v>16</v>
          </cell>
          <cell r="AF355">
            <v>100</v>
          </cell>
          <cell r="AG355" t="str">
            <v/>
          </cell>
          <cell r="AH355">
            <v>-100</v>
          </cell>
        </row>
        <row r="356">
          <cell r="AC356" t="str">
            <v>2nd</v>
          </cell>
          <cell r="AD356">
            <v>2.6</v>
          </cell>
          <cell r="AE356">
            <v>1.6</v>
          </cell>
          <cell r="AF356">
            <v>100</v>
          </cell>
          <cell r="AG356" t="str">
            <v/>
          </cell>
          <cell r="AH356">
            <v>-100</v>
          </cell>
        </row>
        <row r="357">
          <cell r="AC357" t="str">
            <v>Won</v>
          </cell>
          <cell r="AD357">
            <v>2.8</v>
          </cell>
          <cell r="AE357">
            <v>1.5</v>
          </cell>
          <cell r="AF357">
            <v>100</v>
          </cell>
          <cell r="AG357">
            <v>280</v>
          </cell>
          <cell r="AH357">
            <v>180</v>
          </cell>
        </row>
        <row r="358">
          <cell r="AD358">
            <v>4.5999999999999996</v>
          </cell>
          <cell r="AF358">
            <v>100</v>
          </cell>
          <cell r="AG358" t="str">
            <v/>
          </cell>
          <cell r="AH358">
            <v>-100</v>
          </cell>
        </row>
        <row r="359">
          <cell r="AD359">
            <v>5</v>
          </cell>
          <cell r="AF359">
            <v>100</v>
          </cell>
          <cell r="AG359" t="str">
            <v/>
          </cell>
          <cell r="AH359">
            <v>-100</v>
          </cell>
        </row>
        <row r="360">
          <cell r="AC360" t="str">
            <v>3rd</v>
          </cell>
          <cell r="AD360">
            <v>21</v>
          </cell>
          <cell r="AE360">
            <v>4.5999999999999996</v>
          </cell>
          <cell r="AF360">
            <v>100</v>
          </cell>
          <cell r="AG360" t="str">
            <v/>
          </cell>
          <cell r="AH360">
            <v>-100</v>
          </cell>
        </row>
        <row r="361">
          <cell r="AD361">
            <v>21</v>
          </cell>
          <cell r="AF361">
            <v>100</v>
          </cell>
          <cell r="AG361" t="str">
            <v/>
          </cell>
          <cell r="AH361">
            <v>-100</v>
          </cell>
        </row>
        <row r="362">
          <cell r="AD362">
            <v>11</v>
          </cell>
          <cell r="AF362">
            <v>100</v>
          </cell>
          <cell r="AG362" t="str">
            <v/>
          </cell>
          <cell r="AH362">
            <v>-100</v>
          </cell>
        </row>
        <row r="363">
          <cell r="AD363">
            <v>8</v>
          </cell>
          <cell r="AF363">
            <v>100</v>
          </cell>
          <cell r="AG363" t="str">
            <v/>
          </cell>
          <cell r="AH363">
            <v>-100</v>
          </cell>
        </row>
        <row r="364">
          <cell r="AD364">
            <v>8</v>
          </cell>
          <cell r="AF364">
            <v>100</v>
          </cell>
          <cell r="AG364" t="str">
            <v/>
          </cell>
          <cell r="AH364">
            <v>-100</v>
          </cell>
        </row>
        <row r="365">
          <cell r="AD365">
            <v>16</v>
          </cell>
          <cell r="AF365">
            <v>100</v>
          </cell>
          <cell r="AG365" t="str">
            <v/>
          </cell>
          <cell r="AH365">
            <v>-100</v>
          </cell>
        </row>
        <row r="366">
          <cell r="AD366">
            <v>26</v>
          </cell>
          <cell r="AF366">
            <v>100</v>
          </cell>
          <cell r="AG366" t="str">
            <v/>
          </cell>
          <cell r="AH366">
            <v>-100</v>
          </cell>
        </row>
        <row r="367">
          <cell r="AC367" t="str">
            <v>Won</v>
          </cell>
          <cell r="AD367">
            <v>19</v>
          </cell>
          <cell r="AE367">
            <v>3.9</v>
          </cell>
          <cell r="AF367">
            <v>100</v>
          </cell>
          <cell r="AG367">
            <v>1900</v>
          </cell>
          <cell r="AH367">
            <v>1800</v>
          </cell>
        </row>
        <row r="368">
          <cell r="AD368">
            <v>5.5</v>
          </cell>
          <cell r="AF368">
            <v>100</v>
          </cell>
          <cell r="AG368" t="str">
            <v/>
          </cell>
          <cell r="AH368">
            <v>-100</v>
          </cell>
        </row>
        <row r="369">
          <cell r="AD369">
            <v>6.5</v>
          </cell>
          <cell r="AF369">
            <v>100</v>
          </cell>
          <cell r="AG369" t="str">
            <v/>
          </cell>
          <cell r="AH369">
            <v>-100</v>
          </cell>
        </row>
        <row r="370">
          <cell r="AC370" t="str">
            <v>3rd</v>
          </cell>
          <cell r="AD370">
            <v>8.5</v>
          </cell>
          <cell r="AE370">
            <v>2.4</v>
          </cell>
          <cell r="AF370">
            <v>100</v>
          </cell>
          <cell r="AG370" t="str">
            <v/>
          </cell>
          <cell r="AH370">
            <v>-100</v>
          </cell>
        </row>
        <row r="371">
          <cell r="AD371">
            <v>5.5</v>
          </cell>
          <cell r="AF371">
            <v>100</v>
          </cell>
          <cell r="AG371" t="str">
            <v/>
          </cell>
          <cell r="AH371">
            <v>-100</v>
          </cell>
        </row>
        <row r="372">
          <cell r="AD372">
            <v>7</v>
          </cell>
          <cell r="AF372">
            <v>100</v>
          </cell>
          <cell r="AG372" t="str">
            <v/>
          </cell>
          <cell r="AH372">
            <v>-100</v>
          </cell>
        </row>
        <row r="373">
          <cell r="AC373" t="str">
            <v>3rd</v>
          </cell>
          <cell r="AD373">
            <v>8.5</v>
          </cell>
          <cell r="AE373">
            <v>2.7</v>
          </cell>
          <cell r="AF373">
            <v>100</v>
          </cell>
          <cell r="AG373" t="str">
            <v/>
          </cell>
          <cell r="AH373">
            <v>-100</v>
          </cell>
        </row>
        <row r="374">
          <cell r="AD374">
            <v>7.5</v>
          </cell>
          <cell r="AF374">
            <v>100</v>
          </cell>
          <cell r="AG374" t="str">
            <v/>
          </cell>
          <cell r="AH374">
            <v>-100</v>
          </cell>
        </row>
        <row r="375">
          <cell r="AD375">
            <v>5.5</v>
          </cell>
          <cell r="AF375">
            <v>100</v>
          </cell>
          <cell r="AG375" t="str">
            <v/>
          </cell>
          <cell r="AH375">
            <v>-100</v>
          </cell>
        </row>
        <row r="376">
          <cell r="AC376" t="str">
            <v>Won</v>
          </cell>
          <cell r="AD376">
            <v>4.8</v>
          </cell>
          <cell r="AE376">
            <v>2</v>
          </cell>
          <cell r="AF376">
            <v>100</v>
          </cell>
          <cell r="AG376">
            <v>480</v>
          </cell>
          <cell r="AH376">
            <v>380</v>
          </cell>
        </row>
        <row r="377">
          <cell r="AC377" t="str">
            <v>Won</v>
          </cell>
          <cell r="AD377">
            <v>2.15</v>
          </cell>
          <cell r="AE377">
            <v>1.5</v>
          </cell>
          <cell r="AF377">
            <v>100</v>
          </cell>
          <cell r="AG377">
            <v>215</v>
          </cell>
          <cell r="AH377">
            <v>115</v>
          </cell>
        </row>
        <row r="378">
          <cell r="AD378">
            <v>9</v>
          </cell>
          <cell r="AF378">
            <v>100</v>
          </cell>
          <cell r="AG378" t="str">
            <v/>
          </cell>
          <cell r="AH378">
            <v>-100</v>
          </cell>
        </row>
        <row r="379">
          <cell r="AC379" t="str">
            <v>2nd</v>
          </cell>
          <cell r="AD379">
            <v>15</v>
          </cell>
          <cell r="AE379">
            <v>3.6</v>
          </cell>
          <cell r="AF379">
            <v>100</v>
          </cell>
          <cell r="AG379" t="str">
            <v/>
          </cell>
          <cell r="AH379">
            <v>-100</v>
          </cell>
        </row>
        <row r="380">
          <cell r="AD380">
            <v>16</v>
          </cell>
          <cell r="AF380">
            <v>100</v>
          </cell>
          <cell r="AG380" t="str">
            <v/>
          </cell>
          <cell r="AH380">
            <v>-100</v>
          </cell>
        </row>
        <row r="381">
          <cell r="AC381" t="str">
            <v>3rd</v>
          </cell>
          <cell r="AD381">
            <v>19</v>
          </cell>
          <cell r="AE381">
            <v>4</v>
          </cell>
          <cell r="AF381">
            <v>100</v>
          </cell>
          <cell r="AG381" t="str">
            <v/>
          </cell>
          <cell r="AH381">
            <v>-100</v>
          </cell>
        </row>
        <row r="382">
          <cell r="AD382">
            <v>3</v>
          </cell>
          <cell r="AF382">
            <v>100</v>
          </cell>
          <cell r="AG382" t="str">
            <v/>
          </cell>
          <cell r="AH382">
            <v>-100</v>
          </cell>
        </row>
        <row r="383">
          <cell r="AC383" t="str">
            <v>2nd</v>
          </cell>
          <cell r="AD383">
            <v>4.2</v>
          </cell>
          <cell r="AE383">
            <v>1.8</v>
          </cell>
          <cell r="AF383">
            <v>100</v>
          </cell>
          <cell r="AG383" t="str">
            <v/>
          </cell>
          <cell r="AH383">
            <v>-100</v>
          </cell>
        </row>
        <row r="384">
          <cell r="AC384" t="str">
            <v>Won</v>
          </cell>
          <cell r="AD384">
            <v>14</v>
          </cell>
          <cell r="AE384">
            <v>3</v>
          </cell>
          <cell r="AF384">
            <v>100</v>
          </cell>
          <cell r="AG384">
            <v>1400</v>
          </cell>
          <cell r="AH384">
            <v>1300</v>
          </cell>
        </row>
        <row r="385">
          <cell r="AD385">
            <v>17</v>
          </cell>
          <cell r="AF385">
            <v>100</v>
          </cell>
          <cell r="AG385" t="str">
            <v/>
          </cell>
          <cell r="AH385">
            <v>-100</v>
          </cell>
        </row>
        <row r="386">
          <cell r="AD386">
            <v>5.5</v>
          </cell>
          <cell r="AF386">
            <v>100</v>
          </cell>
          <cell r="AG386" t="str">
            <v/>
          </cell>
          <cell r="AH386">
            <v>-100</v>
          </cell>
        </row>
        <row r="387">
          <cell r="AD387">
            <v>9</v>
          </cell>
          <cell r="AF387">
            <v>100</v>
          </cell>
          <cell r="AG387" t="str">
            <v/>
          </cell>
          <cell r="AH387">
            <v>-100</v>
          </cell>
        </row>
        <row r="388">
          <cell r="AD388">
            <v>7</v>
          </cell>
          <cell r="AF388">
            <v>100</v>
          </cell>
          <cell r="AG388" t="str">
            <v/>
          </cell>
          <cell r="AH388">
            <v>-100</v>
          </cell>
        </row>
        <row r="389">
          <cell r="AD389">
            <v>16</v>
          </cell>
          <cell r="AF389">
            <v>100</v>
          </cell>
          <cell r="AG389" t="str">
            <v/>
          </cell>
          <cell r="AH389">
            <v>-100</v>
          </cell>
        </row>
        <row r="390">
          <cell r="AD390">
            <v>11</v>
          </cell>
          <cell r="AF390">
            <v>100</v>
          </cell>
          <cell r="AG390" t="str">
            <v/>
          </cell>
          <cell r="AH390">
            <v>-100</v>
          </cell>
        </row>
        <row r="391">
          <cell r="AC391" t="str">
            <v>Won</v>
          </cell>
          <cell r="AD391">
            <v>4.8</v>
          </cell>
          <cell r="AE391">
            <v>1.8</v>
          </cell>
          <cell r="AF391">
            <v>100</v>
          </cell>
          <cell r="AG391">
            <v>480</v>
          </cell>
          <cell r="AH391">
            <v>380</v>
          </cell>
        </row>
        <row r="392">
          <cell r="AC392" t="str">
            <v>3rd</v>
          </cell>
          <cell r="AD392">
            <v>6</v>
          </cell>
          <cell r="AE392">
            <v>2.1</v>
          </cell>
          <cell r="AF392">
            <v>100</v>
          </cell>
          <cell r="AG392" t="str">
            <v/>
          </cell>
          <cell r="AH392">
            <v>-100</v>
          </cell>
        </row>
        <row r="393">
          <cell r="AD393">
            <v>2.2999999999999998</v>
          </cell>
          <cell r="AF393">
            <v>100</v>
          </cell>
          <cell r="AG393" t="str">
            <v/>
          </cell>
          <cell r="AH393">
            <v>-100</v>
          </cell>
        </row>
        <row r="394">
          <cell r="AC394" t="str">
            <v>2nd</v>
          </cell>
          <cell r="AD394">
            <v>20</v>
          </cell>
          <cell r="AE394">
            <v>4.3</v>
          </cell>
          <cell r="AF394">
            <v>100</v>
          </cell>
          <cell r="AG394" t="str">
            <v/>
          </cell>
          <cell r="AH394">
            <v>-100</v>
          </cell>
        </row>
        <row r="395">
          <cell r="AD395">
            <v>9</v>
          </cell>
          <cell r="AF395">
            <v>100</v>
          </cell>
          <cell r="AG395" t="str">
            <v/>
          </cell>
          <cell r="AH395">
            <v>-100</v>
          </cell>
        </row>
        <row r="396">
          <cell r="AD396">
            <v>13</v>
          </cell>
          <cell r="AF396">
            <v>100</v>
          </cell>
          <cell r="AG396" t="str">
            <v/>
          </cell>
          <cell r="AH396">
            <v>-100</v>
          </cell>
        </row>
        <row r="397">
          <cell r="AC397" t="str">
            <v>3rd</v>
          </cell>
          <cell r="AD397">
            <v>3.8</v>
          </cell>
          <cell r="AE397">
            <v>1.6</v>
          </cell>
          <cell r="AF397">
            <v>100</v>
          </cell>
          <cell r="AG397" t="str">
            <v/>
          </cell>
          <cell r="AH397">
            <v>-100</v>
          </cell>
        </row>
        <row r="398">
          <cell r="AD398">
            <v>6.5</v>
          </cell>
          <cell r="AF398">
            <v>100</v>
          </cell>
          <cell r="AG398" t="str">
            <v/>
          </cell>
          <cell r="AH398">
            <v>-100</v>
          </cell>
        </row>
        <row r="399">
          <cell r="AC399" t="str">
            <v>2nd</v>
          </cell>
          <cell r="AD399">
            <v>4.4000000000000004</v>
          </cell>
          <cell r="AE399">
            <v>1.6</v>
          </cell>
          <cell r="AF399">
            <v>100</v>
          </cell>
          <cell r="AG399" t="str">
            <v/>
          </cell>
          <cell r="AH399">
            <v>-100</v>
          </cell>
        </row>
        <row r="400">
          <cell r="AC400" t="str">
            <v>Won</v>
          </cell>
          <cell r="AD400">
            <v>16</v>
          </cell>
          <cell r="AE400">
            <v>3.1</v>
          </cell>
          <cell r="AF400">
            <v>100</v>
          </cell>
          <cell r="AG400">
            <v>1600</v>
          </cell>
          <cell r="AH400">
            <v>1500</v>
          </cell>
        </row>
        <row r="401">
          <cell r="AD401">
            <v>3.5</v>
          </cell>
          <cell r="AF401">
            <v>100</v>
          </cell>
          <cell r="AG401" t="str">
            <v/>
          </cell>
          <cell r="AH401">
            <v>-100</v>
          </cell>
        </row>
        <row r="402">
          <cell r="AC402" t="str">
            <v>2nd</v>
          </cell>
          <cell r="AD402">
            <v>5</v>
          </cell>
          <cell r="AE402">
            <v>1.9</v>
          </cell>
          <cell r="AF402">
            <v>100</v>
          </cell>
          <cell r="AG402" t="str">
            <v/>
          </cell>
          <cell r="AH402">
            <v>-100</v>
          </cell>
        </row>
        <row r="403">
          <cell r="AD403">
            <v>5.5</v>
          </cell>
          <cell r="AF403">
            <v>100</v>
          </cell>
          <cell r="AG403" t="str">
            <v/>
          </cell>
          <cell r="AH403">
            <v>-100</v>
          </cell>
        </row>
        <row r="404">
          <cell r="AD404">
            <v>7</v>
          </cell>
          <cell r="AF404">
            <v>100</v>
          </cell>
          <cell r="AG404" t="str">
            <v/>
          </cell>
          <cell r="AH404">
            <v>-100</v>
          </cell>
        </row>
        <row r="405">
          <cell r="AD405">
            <v>21</v>
          </cell>
          <cell r="AF405">
            <v>100</v>
          </cell>
          <cell r="AG405" t="str">
            <v/>
          </cell>
          <cell r="AH405">
            <v>-100</v>
          </cell>
        </row>
        <row r="406">
          <cell r="AD406">
            <v>12</v>
          </cell>
          <cell r="AF406">
            <v>100</v>
          </cell>
          <cell r="AG406" t="str">
            <v/>
          </cell>
          <cell r="AH406">
            <v>-100</v>
          </cell>
        </row>
        <row r="407">
          <cell r="AC407" t="str">
            <v>Won</v>
          </cell>
          <cell r="AD407">
            <v>4.8</v>
          </cell>
          <cell r="AE407">
            <v>2.4</v>
          </cell>
          <cell r="AF407">
            <v>100</v>
          </cell>
          <cell r="AG407">
            <v>480</v>
          </cell>
          <cell r="AH407">
            <v>380</v>
          </cell>
        </row>
        <row r="408">
          <cell r="AC408" t="str">
            <v>Ntd</v>
          </cell>
          <cell r="AD408">
            <v>4.4000000000000004</v>
          </cell>
          <cell r="AF408">
            <v>100</v>
          </cell>
          <cell r="AG408" t="str">
            <v/>
          </cell>
          <cell r="AH408">
            <v>-100</v>
          </cell>
        </row>
        <row r="409">
          <cell r="AC409" t="str">
            <v>2nd</v>
          </cell>
          <cell r="AD409">
            <v>12</v>
          </cell>
          <cell r="AE409">
            <v>3.8</v>
          </cell>
          <cell r="AF409">
            <v>100</v>
          </cell>
          <cell r="AG409" t="str">
            <v/>
          </cell>
          <cell r="AH409">
            <v>-100</v>
          </cell>
        </row>
        <row r="410">
          <cell r="AD410">
            <v>31</v>
          </cell>
          <cell r="AF410">
            <v>100</v>
          </cell>
          <cell r="AG410" t="str">
            <v/>
          </cell>
          <cell r="AH410">
            <v>-100</v>
          </cell>
        </row>
        <row r="411">
          <cell r="AD411">
            <v>3</v>
          </cell>
          <cell r="AF411">
            <v>100</v>
          </cell>
          <cell r="AG411" t="str">
            <v/>
          </cell>
          <cell r="AH411">
            <v>-100</v>
          </cell>
        </row>
        <row r="412">
          <cell r="AC412" t="str">
            <v>2nd</v>
          </cell>
          <cell r="AD412">
            <v>1.75</v>
          </cell>
          <cell r="AE412">
            <v>1.2</v>
          </cell>
          <cell r="AF412">
            <v>100</v>
          </cell>
          <cell r="AG412" t="str">
            <v/>
          </cell>
          <cell r="AH412">
            <v>-100</v>
          </cell>
        </row>
        <row r="413">
          <cell r="AD413">
            <v>11</v>
          </cell>
          <cell r="AF413">
            <v>100</v>
          </cell>
          <cell r="AG413" t="str">
            <v/>
          </cell>
          <cell r="AH413">
            <v>-100</v>
          </cell>
        </row>
        <row r="414">
          <cell r="AC414" t="str">
            <v>3rd</v>
          </cell>
          <cell r="AD414">
            <v>7</v>
          </cell>
          <cell r="AE414">
            <v>1.6</v>
          </cell>
          <cell r="AF414">
            <v>100</v>
          </cell>
          <cell r="AG414" t="str">
            <v/>
          </cell>
          <cell r="AH414">
            <v>-100</v>
          </cell>
        </row>
        <row r="415">
          <cell r="AD415">
            <v>11</v>
          </cell>
          <cell r="AF415">
            <v>100</v>
          </cell>
          <cell r="AG415" t="str">
            <v/>
          </cell>
          <cell r="AH415">
            <v>-100</v>
          </cell>
        </row>
        <row r="416">
          <cell r="AD416">
            <v>21</v>
          </cell>
          <cell r="AF416">
            <v>100</v>
          </cell>
          <cell r="AG416" t="str">
            <v/>
          </cell>
          <cell r="AH416">
            <v>-100</v>
          </cell>
        </row>
        <row r="417">
          <cell r="AD417">
            <v>11</v>
          </cell>
          <cell r="AF417">
            <v>100</v>
          </cell>
          <cell r="AG417" t="str">
            <v/>
          </cell>
          <cell r="AH417">
            <v>-100</v>
          </cell>
        </row>
        <row r="418">
          <cell r="AD418">
            <v>11</v>
          </cell>
          <cell r="AF418">
            <v>100</v>
          </cell>
          <cell r="AG418" t="str">
            <v/>
          </cell>
          <cell r="AH418">
            <v>-100</v>
          </cell>
        </row>
        <row r="419">
          <cell r="AC419" t="str">
            <v>3rd</v>
          </cell>
          <cell r="AD419">
            <v>8</v>
          </cell>
          <cell r="AE419">
            <v>2.4</v>
          </cell>
          <cell r="AF419">
            <v>100</v>
          </cell>
          <cell r="AG419" t="str">
            <v/>
          </cell>
          <cell r="AH419">
            <v>-100</v>
          </cell>
        </row>
        <row r="420">
          <cell r="AC420" t="str">
            <v>Won</v>
          </cell>
          <cell r="AD420">
            <v>18</v>
          </cell>
          <cell r="AE420">
            <v>2.7</v>
          </cell>
          <cell r="AF420">
            <v>100</v>
          </cell>
          <cell r="AG420">
            <v>1800</v>
          </cell>
          <cell r="AH420">
            <v>1700</v>
          </cell>
        </row>
        <row r="421">
          <cell r="AC421" t="str">
            <v>2nd</v>
          </cell>
          <cell r="AD421">
            <v>7.5</v>
          </cell>
          <cell r="AE421">
            <v>2.2999999999999998</v>
          </cell>
          <cell r="AF421">
            <v>100</v>
          </cell>
          <cell r="AG421" t="str">
            <v/>
          </cell>
          <cell r="AH421">
            <v>-100</v>
          </cell>
        </row>
        <row r="422">
          <cell r="AC422" t="str">
            <v>2nd</v>
          </cell>
          <cell r="AD422">
            <v>4</v>
          </cell>
          <cell r="AE422">
            <v>1.5</v>
          </cell>
          <cell r="AF422">
            <v>100</v>
          </cell>
          <cell r="AG422" t="str">
            <v/>
          </cell>
          <cell r="AH422">
            <v>-100</v>
          </cell>
        </row>
        <row r="423">
          <cell r="AD423">
            <v>7</v>
          </cell>
          <cell r="AF423">
            <v>100</v>
          </cell>
          <cell r="AG423" t="str">
            <v/>
          </cell>
          <cell r="AH423">
            <v>-100</v>
          </cell>
        </row>
        <row r="424">
          <cell r="AD424">
            <v>6.5</v>
          </cell>
          <cell r="AF424">
            <v>100</v>
          </cell>
          <cell r="AG424" t="str">
            <v/>
          </cell>
          <cell r="AH424">
            <v>-100</v>
          </cell>
        </row>
        <row r="425">
          <cell r="AD425">
            <v>21</v>
          </cell>
          <cell r="AF425">
            <v>100</v>
          </cell>
          <cell r="AG425" t="str">
            <v/>
          </cell>
          <cell r="AH425">
            <v>-100</v>
          </cell>
        </row>
        <row r="426">
          <cell r="AC426" t="str">
            <v>Won</v>
          </cell>
          <cell r="AD426">
            <v>3.2</v>
          </cell>
          <cell r="AE426">
            <v>1.3</v>
          </cell>
          <cell r="AF426">
            <v>100</v>
          </cell>
          <cell r="AG426">
            <v>320</v>
          </cell>
          <cell r="AH426">
            <v>220</v>
          </cell>
        </row>
        <row r="427">
          <cell r="AD427">
            <v>6.5</v>
          </cell>
          <cell r="AF427">
            <v>100</v>
          </cell>
          <cell r="AG427" t="str">
            <v/>
          </cell>
          <cell r="AH427">
            <v>-100</v>
          </cell>
        </row>
        <row r="428">
          <cell r="AD428">
            <v>6.5</v>
          </cell>
          <cell r="AF428">
            <v>100</v>
          </cell>
          <cell r="AG428" t="str">
            <v/>
          </cell>
          <cell r="AH428">
            <v>-100</v>
          </cell>
        </row>
        <row r="429">
          <cell r="AC429" t="str">
            <v>L/scr</v>
          </cell>
          <cell r="AD429">
            <v>1</v>
          </cell>
          <cell r="AE429">
            <v>1</v>
          </cell>
          <cell r="AF429" t="str">
            <v/>
          </cell>
          <cell r="AG429" t="str">
            <v/>
          </cell>
          <cell r="AH429" t="str">
            <v/>
          </cell>
        </row>
        <row r="430">
          <cell r="AD430">
            <v>14</v>
          </cell>
          <cell r="AF430">
            <v>100</v>
          </cell>
          <cell r="AG430" t="str">
            <v/>
          </cell>
          <cell r="AH430">
            <v>-100</v>
          </cell>
        </row>
        <row r="431">
          <cell r="AC431" t="str">
            <v>3rd</v>
          </cell>
          <cell r="AD431">
            <v>6</v>
          </cell>
          <cell r="AE431">
            <v>2.1</v>
          </cell>
          <cell r="AF431">
            <v>100</v>
          </cell>
          <cell r="AG431" t="str">
            <v/>
          </cell>
          <cell r="AH431">
            <v>-100</v>
          </cell>
        </row>
        <row r="432">
          <cell r="AC432" t="str">
            <v>Won</v>
          </cell>
          <cell r="AD432">
            <v>3.1</v>
          </cell>
          <cell r="AE432">
            <v>1.4</v>
          </cell>
          <cell r="AF432">
            <v>100</v>
          </cell>
          <cell r="AG432">
            <v>310</v>
          </cell>
          <cell r="AH432">
            <v>210</v>
          </cell>
        </row>
        <row r="433">
          <cell r="AD433">
            <v>7.5</v>
          </cell>
          <cell r="AF433">
            <v>100</v>
          </cell>
          <cell r="AG433" t="str">
            <v/>
          </cell>
          <cell r="AH433">
            <v>-100</v>
          </cell>
        </row>
        <row r="434">
          <cell r="AD434">
            <v>8</v>
          </cell>
          <cell r="AF434">
            <v>100</v>
          </cell>
          <cell r="AG434" t="str">
            <v/>
          </cell>
          <cell r="AH434">
            <v>-100</v>
          </cell>
        </row>
        <row r="435">
          <cell r="AC435" t="str">
            <v>L/scr</v>
          </cell>
          <cell r="AD435">
            <v>1</v>
          </cell>
          <cell r="AE435">
            <v>1</v>
          </cell>
          <cell r="AF435" t="str">
            <v/>
          </cell>
          <cell r="AG435" t="str">
            <v/>
          </cell>
          <cell r="AH435" t="str">
            <v/>
          </cell>
        </row>
        <row r="436">
          <cell r="AC436" t="str">
            <v>L/scr</v>
          </cell>
          <cell r="AD436">
            <v>1</v>
          </cell>
          <cell r="AE436">
            <v>1</v>
          </cell>
          <cell r="AF436" t="str">
            <v/>
          </cell>
          <cell r="AG436" t="str">
            <v/>
          </cell>
          <cell r="AH436" t="str">
            <v/>
          </cell>
        </row>
        <row r="437">
          <cell r="AC437" t="str">
            <v>L/scr</v>
          </cell>
          <cell r="AD437">
            <v>1</v>
          </cell>
          <cell r="AE437">
            <v>1</v>
          </cell>
          <cell r="AF437" t="str">
            <v/>
          </cell>
          <cell r="AG437" t="str">
            <v/>
          </cell>
          <cell r="AH437" t="str">
            <v/>
          </cell>
        </row>
        <row r="438">
          <cell r="AD438">
            <v>8.5</v>
          </cell>
          <cell r="AF438">
            <v>100</v>
          </cell>
          <cell r="AG438" t="str">
            <v/>
          </cell>
          <cell r="AH438">
            <v>-100</v>
          </cell>
        </row>
        <row r="439">
          <cell r="AD439">
            <v>16</v>
          </cell>
          <cell r="AF439">
            <v>100</v>
          </cell>
          <cell r="AG439" t="str">
            <v/>
          </cell>
          <cell r="AH439">
            <v>-100</v>
          </cell>
        </row>
        <row r="440">
          <cell r="AC440" t="str">
            <v>L/scr</v>
          </cell>
          <cell r="AD440">
            <v>1</v>
          </cell>
          <cell r="AE440">
            <v>1</v>
          </cell>
          <cell r="AF440" t="str">
            <v/>
          </cell>
          <cell r="AG440" t="str">
            <v/>
          </cell>
          <cell r="AH440" t="str">
            <v/>
          </cell>
        </row>
        <row r="441">
          <cell r="AC441" t="str">
            <v>Won</v>
          </cell>
          <cell r="AD441">
            <v>2.6</v>
          </cell>
          <cell r="AE441">
            <v>1.4</v>
          </cell>
          <cell r="AF441">
            <v>100</v>
          </cell>
          <cell r="AG441">
            <v>260</v>
          </cell>
          <cell r="AH441">
            <v>160</v>
          </cell>
        </row>
        <row r="442">
          <cell r="AC442" t="str">
            <v>2nd</v>
          </cell>
          <cell r="AD442">
            <v>6.5</v>
          </cell>
          <cell r="AE442">
            <v>1.9</v>
          </cell>
          <cell r="AF442">
            <v>100</v>
          </cell>
          <cell r="AG442" t="str">
            <v/>
          </cell>
          <cell r="AH442">
            <v>-100</v>
          </cell>
        </row>
        <row r="443">
          <cell r="AC443" t="str">
            <v>3rd</v>
          </cell>
          <cell r="AD443">
            <v>5.5</v>
          </cell>
          <cell r="AE443">
            <v>2.1</v>
          </cell>
          <cell r="AF443">
            <v>100</v>
          </cell>
          <cell r="AG443" t="str">
            <v/>
          </cell>
          <cell r="AH443">
            <v>-100</v>
          </cell>
        </row>
        <row r="444">
          <cell r="AD444">
            <v>4.8</v>
          </cell>
          <cell r="AF444">
            <v>100</v>
          </cell>
          <cell r="AG444" t="str">
            <v/>
          </cell>
          <cell r="AH444">
            <v>-100</v>
          </cell>
        </row>
        <row r="445">
          <cell r="AC445" t="str">
            <v>Won</v>
          </cell>
          <cell r="AD445">
            <v>4.5</v>
          </cell>
          <cell r="AE445">
            <v>1.6</v>
          </cell>
          <cell r="AF445">
            <v>100</v>
          </cell>
          <cell r="AG445">
            <v>450</v>
          </cell>
          <cell r="AH445">
            <v>350</v>
          </cell>
        </row>
        <row r="446">
          <cell r="AD446">
            <v>10</v>
          </cell>
          <cell r="AF446">
            <v>100</v>
          </cell>
          <cell r="AG446" t="str">
            <v/>
          </cell>
          <cell r="AH446">
            <v>-100</v>
          </cell>
        </row>
        <row r="447">
          <cell r="AC447" t="str">
            <v>Won</v>
          </cell>
          <cell r="AD447">
            <v>2.7</v>
          </cell>
          <cell r="AE447">
            <v>1.3</v>
          </cell>
          <cell r="AF447">
            <v>100</v>
          </cell>
          <cell r="AG447">
            <v>270</v>
          </cell>
          <cell r="AH447">
            <v>170</v>
          </cell>
        </row>
        <row r="448">
          <cell r="AD448">
            <v>6</v>
          </cell>
          <cell r="AF448">
            <v>100</v>
          </cell>
          <cell r="AG448" t="str">
            <v/>
          </cell>
          <cell r="AH448">
            <v>-100</v>
          </cell>
        </row>
        <row r="449">
          <cell r="AD449">
            <v>7</v>
          </cell>
          <cell r="AF449">
            <v>100</v>
          </cell>
          <cell r="AG449" t="str">
            <v/>
          </cell>
          <cell r="AH449">
            <v>-100</v>
          </cell>
        </row>
        <row r="450">
          <cell r="AC450" t="str">
            <v>3rd</v>
          </cell>
          <cell r="AD450">
            <v>15</v>
          </cell>
          <cell r="AE450">
            <v>3.8</v>
          </cell>
          <cell r="AF450">
            <v>100</v>
          </cell>
          <cell r="AG450" t="str">
            <v/>
          </cell>
          <cell r="AH450">
            <v>-100</v>
          </cell>
        </row>
        <row r="451">
          <cell r="AC451" t="str">
            <v>2nd</v>
          </cell>
          <cell r="AD451">
            <v>7.5</v>
          </cell>
          <cell r="AE451">
            <v>2.2999999999999998</v>
          </cell>
          <cell r="AF451">
            <v>100</v>
          </cell>
          <cell r="AG451" t="str">
            <v/>
          </cell>
          <cell r="AH451">
            <v>-100</v>
          </cell>
        </row>
        <row r="452">
          <cell r="AC452" t="str">
            <v>3rd</v>
          </cell>
          <cell r="AD452">
            <v>3</v>
          </cell>
          <cell r="AE452">
            <v>1.5</v>
          </cell>
          <cell r="AF452">
            <v>100</v>
          </cell>
          <cell r="AG452" t="str">
            <v/>
          </cell>
          <cell r="AH452">
            <v>-100</v>
          </cell>
        </row>
        <row r="453">
          <cell r="AD453">
            <v>11</v>
          </cell>
          <cell r="AF453">
            <v>100</v>
          </cell>
          <cell r="AG453" t="str">
            <v/>
          </cell>
          <cell r="AH453">
            <v>-100</v>
          </cell>
        </row>
        <row r="454">
          <cell r="AD454">
            <v>9.5</v>
          </cell>
          <cell r="AF454">
            <v>100</v>
          </cell>
          <cell r="AG454" t="str">
            <v/>
          </cell>
          <cell r="AH454">
            <v>-100</v>
          </cell>
        </row>
        <row r="455">
          <cell r="AD455">
            <v>9</v>
          </cell>
          <cell r="AF455">
            <v>100</v>
          </cell>
          <cell r="AG455" t="str">
            <v/>
          </cell>
          <cell r="AH455">
            <v>-100</v>
          </cell>
        </row>
        <row r="456">
          <cell r="AC456" t="str">
            <v>Won</v>
          </cell>
          <cell r="AD456">
            <v>8.5</v>
          </cell>
          <cell r="AE456">
            <v>2.1</v>
          </cell>
          <cell r="AF456">
            <v>100</v>
          </cell>
          <cell r="AG456">
            <v>850</v>
          </cell>
          <cell r="AH456">
            <v>750</v>
          </cell>
        </row>
        <row r="457">
          <cell r="AD457">
            <v>5</v>
          </cell>
          <cell r="AF457">
            <v>100</v>
          </cell>
          <cell r="AG457" t="str">
            <v/>
          </cell>
          <cell r="AH457">
            <v>-100</v>
          </cell>
        </row>
        <row r="458">
          <cell r="AC458" t="str">
            <v>2nd</v>
          </cell>
          <cell r="AD458">
            <v>5</v>
          </cell>
          <cell r="AE458">
            <v>2</v>
          </cell>
          <cell r="AF458">
            <v>100</v>
          </cell>
          <cell r="AG458" t="str">
            <v/>
          </cell>
          <cell r="AH458">
            <v>-100</v>
          </cell>
        </row>
        <row r="459">
          <cell r="AD459">
            <v>5.5</v>
          </cell>
          <cell r="AF459">
            <v>100</v>
          </cell>
          <cell r="AG459" t="str">
            <v/>
          </cell>
          <cell r="AH459">
            <v>-100</v>
          </cell>
        </row>
        <row r="460">
          <cell r="AD460">
            <v>89.5</v>
          </cell>
          <cell r="AF460">
            <v>100</v>
          </cell>
          <cell r="AG460" t="str">
            <v/>
          </cell>
          <cell r="AH460">
            <v>-100</v>
          </cell>
        </row>
        <row r="461">
          <cell r="AD461">
            <v>10</v>
          </cell>
          <cell r="AF461">
            <v>100</v>
          </cell>
          <cell r="AG461" t="str">
            <v/>
          </cell>
          <cell r="AH461">
            <v>-100</v>
          </cell>
        </row>
        <row r="462">
          <cell r="AC462" t="str">
            <v>Won</v>
          </cell>
          <cell r="AD462">
            <v>3.7</v>
          </cell>
          <cell r="AE462">
            <v>1.5</v>
          </cell>
          <cell r="AF462">
            <v>100</v>
          </cell>
          <cell r="AG462">
            <v>370</v>
          </cell>
          <cell r="AH462">
            <v>270</v>
          </cell>
        </row>
        <row r="463">
          <cell r="AD463">
            <v>31</v>
          </cell>
          <cell r="AF463">
            <v>100</v>
          </cell>
          <cell r="AG463" t="str">
            <v/>
          </cell>
          <cell r="AH463">
            <v>-100</v>
          </cell>
        </row>
        <row r="464">
          <cell r="AD464">
            <v>26</v>
          </cell>
          <cell r="AF464">
            <v>100</v>
          </cell>
          <cell r="AG464" t="str">
            <v/>
          </cell>
          <cell r="AH464">
            <v>-100</v>
          </cell>
        </row>
        <row r="465">
          <cell r="AD465">
            <v>15</v>
          </cell>
          <cell r="AF465">
            <v>100</v>
          </cell>
          <cell r="AG465" t="str">
            <v/>
          </cell>
          <cell r="AH465">
            <v>-100</v>
          </cell>
        </row>
        <row r="466">
          <cell r="AD466">
            <v>4.4000000000000004</v>
          </cell>
          <cell r="AF466">
            <v>100</v>
          </cell>
          <cell r="AG466" t="str">
            <v/>
          </cell>
          <cell r="AH466">
            <v>-100</v>
          </cell>
        </row>
        <row r="467">
          <cell r="AD467">
            <v>5</v>
          </cell>
          <cell r="AF467">
            <v>100</v>
          </cell>
          <cell r="AG467" t="str">
            <v/>
          </cell>
          <cell r="AH467">
            <v>-100</v>
          </cell>
        </row>
        <row r="468">
          <cell r="AD468">
            <v>11</v>
          </cell>
          <cell r="AF468">
            <v>100</v>
          </cell>
          <cell r="AG468" t="str">
            <v/>
          </cell>
          <cell r="AH468">
            <v>-100</v>
          </cell>
        </row>
        <row r="469">
          <cell r="AC469" t="str">
            <v>Won</v>
          </cell>
          <cell r="AD469">
            <v>10.8</v>
          </cell>
          <cell r="AE469">
            <v>3.5</v>
          </cell>
          <cell r="AF469">
            <v>100</v>
          </cell>
          <cell r="AG469">
            <v>1080</v>
          </cell>
          <cell r="AH469">
            <v>980</v>
          </cell>
        </row>
        <row r="470">
          <cell r="AD470">
            <v>21</v>
          </cell>
          <cell r="AF470">
            <v>100</v>
          </cell>
          <cell r="AG470" t="str">
            <v/>
          </cell>
          <cell r="AH470">
            <v>-100</v>
          </cell>
        </row>
        <row r="471">
          <cell r="AC471" t="str">
            <v>2nd</v>
          </cell>
          <cell r="AD471">
            <v>8.5</v>
          </cell>
          <cell r="AE471">
            <v>3.1</v>
          </cell>
          <cell r="AF471">
            <v>100</v>
          </cell>
          <cell r="AG471" t="str">
            <v/>
          </cell>
          <cell r="AH471">
            <v>-100</v>
          </cell>
        </row>
        <row r="472">
          <cell r="AD472">
            <v>4</v>
          </cell>
          <cell r="AF472">
            <v>100</v>
          </cell>
          <cell r="AG472" t="str">
            <v/>
          </cell>
          <cell r="AH472">
            <v>-100</v>
          </cell>
        </row>
        <row r="473">
          <cell r="AD473">
            <v>5.5</v>
          </cell>
          <cell r="AF473">
            <v>100</v>
          </cell>
          <cell r="AG473" t="str">
            <v/>
          </cell>
          <cell r="AH473">
            <v>-100</v>
          </cell>
        </row>
        <row r="474">
          <cell r="AC474" t="str">
            <v>L/scr</v>
          </cell>
          <cell r="AD474">
            <v>1</v>
          </cell>
          <cell r="AE474">
            <v>1</v>
          </cell>
          <cell r="AF474" t="str">
            <v/>
          </cell>
          <cell r="AG474" t="str">
            <v/>
          </cell>
          <cell r="AH474" t="str">
            <v/>
          </cell>
        </row>
        <row r="475">
          <cell r="AC475" t="str">
            <v>2nd</v>
          </cell>
          <cell r="AD475">
            <v>9.5</v>
          </cell>
          <cell r="AE475">
            <v>2.5</v>
          </cell>
          <cell r="AF475">
            <v>100</v>
          </cell>
          <cell r="AG475" t="str">
            <v/>
          </cell>
          <cell r="AH475">
            <v>-100</v>
          </cell>
        </row>
        <row r="476">
          <cell r="AC476" t="str">
            <v>3rd</v>
          </cell>
          <cell r="AD476">
            <v>5.5</v>
          </cell>
          <cell r="AE476">
            <v>2</v>
          </cell>
          <cell r="AF476">
            <v>100</v>
          </cell>
          <cell r="AG476" t="str">
            <v/>
          </cell>
          <cell r="AH476">
            <v>-100</v>
          </cell>
        </row>
        <row r="477">
          <cell r="AD477">
            <v>7</v>
          </cell>
          <cell r="AF477">
            <v>100</v>
          </cell>
          <cell r="AG477" t="str">
            <v/>
          </cell>
          <cell r="AH477">
            <v>-100</v>
          </cell>
        </row>
        <row r="478">
          <cell r="AC478" t="str">
            <v>2nd</v>
          </cell>
          <cell r="AD478">
            <v>4</v>
          </cell>
          <cell r="AE478">
            <v>1.7</v>
          </cell>
          <cell r="AF478">
            <v>100</v>
          </cell>
          <cell r="AG478" t="str">
            <v/>
          </cell>
          <cell r="AH478">
            <v>-100</v>
          </cell>
        </row>
        <row r="479">
          <cell r="AC479" t="str">
            <v>Won</v>
          </cell>
          <cell r="AD479">
            <v>5.5</v>
          </cell>
          <cell r="AE479">
            <v>2</v>
          </cell>
          <cell r="AF479">
            <v>100</v>
          </cell>
          <cell r="AG479">
            <v>550</v>
          </cell>
          <cell r="AH479">
            <v>450</v>
          </cell>
        </row>
        <row r="480">
          <cell r="AC480" t="str">
            <v>3rd</v>
          </cell>
          <cell r="AD480">
            <v>4.8</v>
          </cell>
          <cell r="AE480">
            <v>2.7</v>
          </cell>
          <cell r="AF480">
            <v>100</v>
          </cell>
          <cell r="AG480" t="str">
            <v/>
          </cell>
          <cell r="AH480">
            <v>-100</v>
          </cell>
        </row>
        <row r="481">
          <cell r="AD481">
            <v>7</v>
          </cell>
          <cell r="AF481">
            <v>100</v>
          </cell>
          <cell r="AG481" t="str">
            <v/>
          </cell>
          <cell r="AH481">
            <v>-100</v>
          </cell>
        </row>
        <row r="482">
          <cell r="AD482">
            <v>5.5</v>
          </cell>
          <cell r="AF482">
            <v>100</v>
          </cell>
          <cell r="AG482" t="str">
            <v/>
          </cell>
          <cell r="AH482">
            <v>-100</v>
          </cell>
        </row>
        <row r="483">
          <cell r="AC483" t="str">
            <v>Ntd</v>
          </cell>
          <cell r="AD483">
            <v>3.6</v>
          </cell>
          <cell r="AF483">
            <v>100</v>
          </cell>
          <cell r="AG483" t="str">
            <v/>
          </cell>
          <cell r="AH483">
            <v>-100</v>
          </cell>
        </row>
        <row r="484">
          <cell r="AD484">
            <v>4.4000000000000004</v>
          </cell>
          <cell r="AF484">
            <v>100</v>
          </cell>
          <cell r="AG484" t="str">
            <v/>
          </cell>
          <cell r="AH484">
            <v>-100</v>
          </cell>
        </row>
        <row r="485">
          <cell r="AD485">
            <v>17</v>
          </cell>
          <cell r="AF485">
            <v>100</v>
          </cell>
          <cell r="AG485" t="str">
            <v/>
          </cell>
          <cell r="AH485">
            <v>-100</v>
          </cell>
        </row>
        <row r="486">
          <cell r="AD486">
            <v>9.5</v>
          </cell>
          <cell r="AF486">
            <v>100</v>
          </cell>
          <cell r="AG486" t="str">
            <v/>
          </cell>
          <cell r="AH486">
            <v>-100</v>
          </cell>
        </row>
        <row r="487">
          <cell r="AD487">
            <v>15</v>
          </cell>
          <cell r="AF487">
            <v>100</v>
          </cell>
          <cell r="AG487" t="str">
            <v/>
          </cell>
          <cell r="AH487">
            <v>-100</v>
          </cell>
        </row>
        <row r="488">
          <cell r="AC488" t="str">
            <v>3rd</v>
          </cell>
          <cell r="AD488">
            <v>4.4000000000000004</v>
          </cell>
          <cell r="AE488">
            <v>1.5</v>
          </cell>
          <cell r="AF488">
            <v>100</v>
          </cell>
          <cell r="AG488" t="str">
            <v/>
          </cell>
          <cell r="AH488">
            <v>-100</v>
          </cell>
        </row>
        <row r="489">
          <cell r="AD489">
            <v>5.5</v>
          </cell>
          <cell r="AF489">
            <v>100</v>
          </cell>
          <cell r="AG489" t="str">
            <v/>
          </cell>
          <cell r="AH489">
            <v>-100</v>
          </cell>
        </row>
        <row r="490">
          <cell r="AC490" t="str">
            <v>2nd</v>
          </cell>
          <cell r="AD490">
            <v>2.7</v>
          </cell>
          <cell r="AE490">
            <v>1.5</v>
          </cell>
          <cell r="AF490">
            <v>100</v>
          </cell>
          <cell r="AG490" t="str">
            <v/>
          </cell>
          <cell r="AH490">
            <v>-100</v>
          </cell>
        </row>
        <row r="491">
          <cell r="AD491">
            <v>9</v>
          </cell>
          <cell r="AF491">
            <v>100</v>
          </cell>
          <cell r="AG491" t="str">
            <v/>
          </cell>
          <cell r="AH491">
            <v>-100</v>
          </cell>
        </row>
        <row r="492">
          <cell r="AC492" t="str">
            <v>3rd</v>
          </cell>
          <cell r="AD492">
            <v>5</v>
          </cell>
          <cell r="AE492">
            <v>2.1</v>
          </cell>
          <cell r="AF492">
            <v>100</v>
          </cell>
          <cell r="AG492" t="str">
            <v/>
          </cell>
          <cell r="AH492">
            <v>-100</v>
          </cell>
        </row>
        <row r="493">
          <cell r="AD493">
            <v>5.5</v>
          </cell>
          <cell r="AF493">
            <v>100</v>
          </cell>
          <cell r="AG493" t="str">
            <v/>
          </cell>
          <cell r="AH493">
            <v>-100</v>
          </cell>
        </row>
        <row r="494">
          <cell r="AD494">
            <v>10</v>
          </cell>
          <cell r="AF494">
            <v>100</v>
          </cell>
          <cell r="AG494" t="str">
            <v/>
          </cell>
          <cell r="AH494">
            <v>-100</v>
          </cell>
        </row>
        <row r="495">
          <cell r="AC495" t="str">
            <v>Won</v>
          </cell>
          <cell r="AD495">
            <v>9.9</v>
          </cell>
          <cell r="AE495">
            <v>3.1</v>
          </cell>
          <cell r="AF495">
            <v>100</v>
          </cell>
          <cell r="AG495">
            <v>990</v>
          </cell>
          <cell r="AH495">
            <v>890</v>
          </cell>
        </row>
        <row r="496">
          <cell r="AC496" t="str">
            <v>2nd</v>
          </cell>
          <cell r="AD496">
            <v>6.5</v>
          </cell>
          <cell r="AE496">
            <v>2.4</v>
          </cell>
          <cell r="AF496">
            <v>100</v>
          </cell>
          <cell r="AG496" t="str">
            <v/>
          </cell>
          <cell r="AH496">
            <v>-100</v>
          </cell>
        </row>
        <row r="497">
          <cell r="AC497" t="str">
            <v>Ntd</v>
          </cell>
          <cell r="AD497">
            <v>3</v>
          </cell>
          <cell r="AF497">
            <v>100</v>
          </cell>
          <cell r="AG497" t="str">
            <v/>
          </cell>
          <cell r="AH497">
            <v>-100</v>
          </cell>
        </row>
        <row r="498">
          <cell r="AC498" t="str">
            <v>Won</v>
          </cell>
          <cell r="AD498">
            <v>4.4000000000000004</v>
          </cell>
          <cell r="AE498">
            <v>3.1</v>
          </cell>
          <cell r="AF498">
            <v>100</v>
          </cell>
          <cell r="AG498">
            <v>440.00000000000006</v>
          </cell>
          <cell r="AH498">
            <v>340.00000000000006</v>
          </cell>
        </row>
        <row r="499">
          <cell r="AD499">
            <v>15</v>
          </cell>
          <cell r="AF499">
            <v>100</v>
          </cell>
          <cell r="AG499" t="str">
            <v/>
          </cell>
          <cell r="AH499">
            <v>-100</v>
          </cell>
        </row>
        <row r="500">
          <cell r="AD500">
            <v>21</v>
          </cell>
          <cell r="AF500">
            <v>100</v>
          </cell>
          <cell r="AG500" t="str">
            <v/>
          </cell>
          <cell r="AH500">
            <v>-100</v>
          </cell>
        </row>
        <row r="501">
          <cell r="AD501">
            <v>4</v>
          </cell>
          <cell r="AF501">
            <v>100</v>
          </cell>
          <cell r="AG501" t="str">
            <v/>
          </cell>
          <cell r="AH501">
            <v>-100</v>
          </cell>
        </row>
        <row r="502">
          <cell r="AC502" t="str">
            <v>Won</v>
          </cell>
          <cell r="AD502">
            <v>2.6</v>
          </cell>
          <cell r="AE502">
            <v>1.8</v>
          </cell>
          <cell r="AF502">
            <v>100</v>
          </cell>
          <cell r="AG502">
            <v>260</v>
          </cell>
          <cell r="AH502">
            <v>160</v>
          </cell>
        </row>
        <row r="503">
          <cell r="AD503">
            <v>7</v>
          </cell>
          <cell r="AF503">
            <v>100</v>
          </cell>
          <cell r="AG503" t="str">
            <v/>
          </cell>
          <cell r="AH503">
            <v>-100</v>
          </cell>
        </row>
        <row r="504">
          <cell r="AC504" t="str">
            <v>2nd</v>
          </cell>
          <cell r="AD504">
            <v>6</v>
          </cell>
          <cell r="AE504">
            <v>2.5</v>
          </cell>
          <cell r="AF504">
            <v>100</v>
          </cell>
          <cell r="AG504" t="str">
            <v/>
          </cell>
          <cell r="AH504">
            <v>-100</v>
          </cell>
        </row>
        <row r="505">
          <cell r="AD505">
            <v>21</v>
          </cell>
          <cell r="AF505">
            <v>100</v>
          </cell>
          <cell r="AG505" t="str">
            <v/>
          </cell>
          <cell r="AH505">
            <v>-100</v>
          </cell>
        </row>
        <row r="506">
          <cell r="AC506" t="str">
            <v>Ntd</v>
          </cell>
          <cell r="AD506">
            <v>3</v>
          </cell>
          <cell r="AF506">
            <v>100</v>
          </cell>
          <cell r="AG506" t="str">
            <v/>
          </cell>
          <cell r="AH506">
            <v>-100</v>
          </cell>
        </row>
        <row r="507">
          <cell r="AD507">
            <v>3.3</v>
          </cell>
          <cell r="AF507">
            <v>100</v>
          </cell>
          <cell r="AG507" t="str">
            <v/>
          </cell>
          <cell r="AH507">
            <v>-100</v>
          </cell>
        </row>
        <row r="508">
          <cell r="AC508" t="str">
            <v>2nd</v>
          </cell>
          <cell r="AD508">
            <v>5</v>
          </cell>
          <cell r="AE508">
            <v>1.9</v>
          </cell>
          <cell r="AF508">
            <v>100</v>
          </cell>
          <cell r="AG508" t="str">
            <v/>
          </cell>
          <cell r="AH508">
            <v>-100</v>
          </cell>
        </row>
        <row r="509">
          <cell r="AD509">
            <v>8</v>
          </cell>
          <cell r="AF509">
            <v>100</v>
          </cell>
          <cell r="AG509" t="str">
            <v/>
          </cell>
          <cell r="AH509">
            <v>-100</v>
          </cell>
        </row>
        <row r="510">
          <cell r="AC510" t="str">
            <v>Won</v>
          </cell>
          <cell r="AD510">
            <v>9.5</v>
          </cell>
          <cell r="AE510">
            <v>2.5</v>
          </cell>
          <cell r="AF510">
            <v>100</v>
          </cell>
          <cell r="AG510">
            <v>950</v>
          </cell>
          <cell r="AH510">
            <v>850</v>
          </cell>
        </row>
        <row r="511">
          <cell r="AD511">
            <v>12</v>
          </cell>
          <cell r="AF511">
            <v>100</v>
          </cell>
          <cell r="AG511" t="str">
            <v/>
          </cell>
          <cell r="AH511">
            <v>-100</v>
          </cell>
        </row>
        <row r="512">
          <cell r="AC512" t="str">
            <v>2nd</v>
          </cell>
          <cell r="AD512">
            <v>5.5</v>
          </cell>
          <cell r="AE512">
            <v>2.5</v>
          </cell>
          <cell r="AF512">
            <v>100</v>
          </cell>
          <cell r="AG512" t="str">
            <v/>
          </cell>
          <cell r="AH512">
            <v>-100</v>
          </cell>
        </row>
        <row r="513">
          <cell r="AC513" t="str">
            <v>Won</v>
          </cell>
          <cell r="AD513">
            <v>4.0999999999999996</v>
          </cell>
          <cell r="AE513">
            <v>1.9</v>
          </cell>
          <cell r="AF513">
            <v>100</v>
          </cell>
          <cell r="AG513">
            <v>409.99999999999994</v>
          </cell>
          <cell r="AH513">
            <v>309.99999999999994</v>
          </cell>
        </row>
        <row r="514">
          <cell r="AD514">
            <v>6</v>
          </cell>
          <cell r="AF514">
            <v>100</v>
          </cell>
          <cell r="AG514" t="str">
            <v/>
          </cell>
          <cell r="AH514">
            <v>-100</v>
          </cell>
        </row>
        <row r="515">
          <cell r="AD515">
            <v>14</v>
          </cell>
          <cell r="AF515">
            <v>100</v>
          </cell>
          <cell r="AG515" t="str">
            <v/>
          </cell>
          <cell r="AH515">
            <v>-100</v>
          </cell>
        </row>
        <row r="516">
          <cell r="AD516">
            <v>19</v>
          </cell>
          <cell r="AF516">
            <v>100</v>
          </cell>
          <cell r="AG516" t="str">
            <v/>
          </cell>
          <cell r="AH516">
            <v>-100</v>
          </cell>
        </row>
        <row r="517">
          <cell r="AD517">
            <v>4.5999999999999996</v>
          </cell>
          <cell r="AF517">
            <v>100</v>
          </cell>
          <cell r="AG517" t="str">
            <v/>
          </cell>
          <cell r="AH517">
            <v>-100</v>
          </cell>
        </row>
        <row r="518">
          <cell r="AD518">
            <v>7.5</v>
          </cell>
          <cell r="AF518">
            <v>100</v>
          </cell>
          <cell r="AG518" t="str">
            <v/>
          </cell>
          <cell r="AH518">
            <v>-100</v>
          </cell>
        </row>
        <row r="519">
          <cell r="AC519" t="str">
            <v>3rd</v>
          </cell>
          <cell r="AD519">
            <v>5.5</v>
          </cell>
          <cell r="AE519">
            <v>2.2999999999999998</v>
          </cell>
          <cell r="AF519">
            <v>100</v>
          </cell>
          <cell r="AG519" t="str">
            <v/>
          </cell>
          <cell r="AH519">
            <v>-100</v>
          </cell>
        </row>
        <row r="520">
          <cell r="AD520">
            <v>11</v>
          </cell>
          <cell r="AF520">
            <v>100</v>
          </cell>
          <cell r="AG520" t="str">
            <v/>
          </cell>
          <cell r="AH520">
            <v>-100</v>
          </cell>
        </row>
        <row r="521">
          <cell r="AD521">
            <v>13</v>
          </cell>
          <cell r="AF521">
            <v>100</v>
          </cell>
          <cell r="AG521" t="str">
            <v/>
          </cell>
          <cell r="AH521">
            <v>-100</v>
          </cell>
        </row>
        <row r="522">
          <cell r="AD522">
            <v>6</v>
          </cell>
          <cell r="AF522">
            <v>100</v>
          </cell>
          <cell r="AG522" t="str">
            <v/>
          </cell>
          <cell r="AH522">
            <v>-100</v>
          </cell>
        </row>
        <row r="523">
          <cell r="AD523">
            <v>7</v>
          </cell>
          <cell r="AF523">
            <v>100</v>
          </cell>
          <cell r="AG523" t="str">
            <v/>
          </cell>
          <cell r="AH523">
            <v>-100</v>
          </cell>
        </row>
        <row r="524">
          <cell r="AD524">
            <v>8</v>
          </cell>
          <cell r="AF524">
            <v>100</v>
          </cell>
          <cell r="AG524" t="str">
            <v/>
          </cell>
          <cell r="AH524">
            <v>-100</v>
          </cell>
        </row>
        <row r="525">
          <cell r="AD525">
            <v>11</v>
          </cell>
          <cell r="AF525">
            <v>100</v>
          </cell>
          <cell r="AG525" t="str">
            <v/>
          </cell>
          <cell r="AH525">
            <v>-100</v>
          </cell>
        </row>
        <row r="526">
          <cell r="AD526">
            <v>41</v>
          </cell>
          <cell r="AF526">
            <v>100</v>
          </cell>
          <cell r="AG526" t="str">
            <v/>
          </cell>
          <cell r="AH526">
            <v>-100</v>
          </cell>
        </row>
        <row r="527">
          <cell r="AD527">
            <v>2.8</v>
          </cell>
          <cell r="AF527">
            <v>100</v>
          </cell>
          <cell r="AG527" t="str">
            <v/>
          </cell>
          <cell r="AH527">
            <v>-100</v>
          </cell>
        </row>
        <row r="528">
          <cell r="AC528" t="str">
            <v>2nd</v>
          </cell>
          <cell r="AD528">
            <v>7</v>
          </cell>
          <cell r="AE528">
            <v>2.2999999999999998</v>
          </cell>
          <cell r="AF528">
            <v>100</v>
          </cell>
          <cell r="AG528" t="str">
            <v/>
          </cell>
          <cell r="AH528">
            <v>-100</v>
          </cell>
        </row>
        <row r="529">
          <cell r="AC529" t="str">
            <v>Won</v>
          </cell>
          <cell r="AD529">
            <v>5</v>
          </cell>
          <cell r="AE529">
            <v>1.9</v>
          </cell>
          <cell r="AF529">
            <v>100</v>
          </cell>
          <cell r="AG529">
            <v>500</v>
          </cell>
          <cell r="AH529">
            <v>400</v>
          </cell>
        </row>
        <row r="530">
          <cell r="AD530">
            <v>14</v>
          </cell>
          <cell r="AF530">
            <v>100</v>
          </cell>
          <cell r="AG530" t="str">
            <v/>
          </cell>
          <cell r="AH530">
            <v>-100</v>
          </cell>
        </row>
        <row r="531">
          <cell r="AD531">
            <v>14</v>
          </cell>
          <cell r="AF531">
            <v>100</v>
          </cell>
          <cell r="AG531" t="str">
            <v/>
          </cell>
          <cell r="AH531">
            <v>-100</v>
          </cell>
        </row>
        <row r="532">
          <cell r="AD532">
            <v>6</v>
          </cell>
          <cell r="AF532">
            <v>100</v>
          </cell>
          <cell r="AG532" t="str">
            <v/>
          </cell>
          <cell r="AH532">
            <v>-100</v>
          </cell>
        </row>
        <row r="533">
          <cell r="AD533">
            <v>4.5999999999999996</v>
          </cell>
          <cell r="AF533">
            <v>100</v>
          </cell>
          <cell r="AG533" t="str">
            <v/>
          </cell>
          <cell r="AH533">
            <v>-100</v>
          </cell>
        </row>
        <row r="534">
          <cell r="AC534" t="str">
            <v>Won</v>
          </cell>
          <cell r="AD534">
            <v>4.5999999999999996</v>
          </cell>
          <cell r="AE534">
            <v>1.8</v>
          </cell>
          <cell r="AF534">
            <v>100</v>
          </cell>
          <cell r="AG534">
            <v>459.99999999999994</v>
          </cell>
          <cell r="AH534">
            <v>359.99999999999994</v>
          </cell>
        </row>
        <row r="535">
          <cell r="AC535" t="str">
            <v>3rd</v>
          </cell>
          <cell r="AD535">
            <v>7.5</v>
          </cell>
          <cell r="AE535">
            <v>2.4</v>
          </cell>
          <cell r="AF535">
            <v>100</v>
          </cell>
          <cell r="AG535" t="str">
            <v/>
          </cell>
          <cell r="AH535">
            <v>-100</v>
          </cell>
        </row>
        <row r="536">
          <cell r="AC536" t="str">
            <v>2nd</v>
          </cell>
          <cell r="AD536">
            <v>13</v>
          </cell>
          <cell r="AE536">
            <v>3.5</v>
          </cell>
          <cell r="AF536">
            <v>100</v>
          </cell>
          <cell r="AG536" t="str">
            <v/>
          </cell>
          <cell r="AH536">
            <v>-100</v>
          </cell>
        </row>
        <row r="537">
          <cell r="AD537">
            <v>6</v>
          </cell>
          <cell r="AF537">
            <v>100</v>
          </cell>
          <cell r="AG537" t="str">
            <v/>
          </cell>
          <cell r="AH537">
            <v>-100</v>
          </cell>
        </row>
        <row r="538">
          <cell r="AD538">
            <v>11</v>
          </cell>
          <cell r="AF538">
            <v>100</v>
          </cell>
          <cell r="AG538" t="str">
            <v/>
          </cell>
          <cell r="AH538">
            <v>-100</v>
          </cell>
        </row>
        <row r="539">
          <cell r="AC539" t="str">
            <v>2nd</v>
          </cell>
          <cell r="AD539">
            <v>10</v>
          </cell>
          <cell r="AE539">
            <v>3.1</v>
          </cell>
          <cell r="AF539">
            <v>100</v>
          </cell>
          <cell r="AG539" t="str">
            <v/>
          </cell>
          <cell r="AH539">
            <v>-100</v>
          </cell>
        </row>
        <row r="540">
          <cell r="AD540">
            <v>7</v>
          </cell>
          <cell r="AF540">
            <v>100</v>
          </cell>
          <cell r="AG540" t="str">
            <v/>
          </cell>
          <cell r="AH540">
            <v>-100</v>
          </cell>
        </row>
        <row r="541">
          <cell r="AD541">
            <v>101</v>
          </cell>
          <cell r="AF541">
            <v>100</v>
          </cell>
          <cell r="AG541" t="str">
            <v/>
          </cell>
          <cell r="AH541">
            <v>-100</v>
          </cell>
        </row>
        <row r="542">
          <cell r="AD542">
            <v>20</v>
          </cell>
          <cell r="AF542">
            <v>100</v>
          </cell>
          <cell r="AG542" t="str">
            <v/>
          </cell>
          <cell r="AH542">
            <v>-100</v>
          </cell>
        </row>
        <row r="543">
          <cell r="AC543" t="str">
            <v>Won</v>
          </cell>
          <cell r="AD543">
            <v>4.5999999999999996</v>
          </cell>
          <cell r="AE543">
            <v>1.6</v>
          </cell>
          <cell r="AF543">
            <v>100</v>
          </cell>
          <cell r="AG543">
            <v>459.99999999999994</v>
          </cell>
          <cell r="AH543">
            <v>359.99999999999994</v>
          </cell>
        </row>
        <row r="544">
          <cell r="AC544" t="str">
            <v>3rd</v>
          </cell>
          <cell r="AD544">
            <v>10</v>
          </cell>
          <cell r="AE544">
            <v>2.6</v>
          </cell>
          <cell r="AF544">
            <v>100</v>
          </cell>
          <cell r="AG544" t="str">
            <v/>
          </cell>
          <cell r="AH544">
            <v>-100</v>
          </cell>
        </row>
        <row r="545">
          <cell r="AC545" t="str">
            <v>2nd</v>
          </cell>
          <cell r="AD545">
            <v>21</v>
          </cell>
          <cell r="AE545">
            <v>4.8</v>
          </cell>
          <cell r="AF545">
            <v>100</v>
          </cell>
          <cell r="AG545" t="str">
            <v/>
          </cell>
          <cell r="AH545">
            <v>-100</v>
          </cell>
        </row>
        <row r="546">
          <cell r="AD546">
            <v>2.4</v>
          </cell>
          <cell r="AF546">
            <v>100</v>
          </cell>
          <cell r="AG546" t="str">
            <v/>
          </cell>
          <cell r="AH546">
            <v>-100</v>
          </cell>
        </row>
        <row r="547">
          <cell r="AD547">
            <v>2.2999999999999998</v>
          </cell>
          <cell r="AF547">
            <v>100</v>
          </cell>
          <cell r="AG547" t="str">
            <v/>
          </cell>
          <cell r="AH547">
            <v>-100</v>
          </cell>
        </row>
        <row r="548">
          <cell r="AD548">
            <v>4.2</v>
          </cell>
          <cell r="AF548">
            <v>100</v>
          </cell>
          <cell r="AG548" t="str">
            <v/>
          </cell>
          <cell r="AH548">
            <v>-100</v>
          </cell>
        </row>
        <row r="549">
          <cell r="AC549" t="str">
            <v>Won</v>
          </cell>
          <cell r="AD549">
            <v>8.5</v>
          </cell>
          <cell r="AE549">
            <v>2</v>
          </cell>
          <cell r="AF549">
            <v>100</v>
          </cell>
          <cell r="AG549">
            <v>850</v>
          </cell>
          <cell r="AH549">
            <v>750</v>
          </cell>
        </row>
        <row r="550">
          <cell r="AD550">
            <v>41</v>
          </cell>
          <cell r="AF550">
            <v>100</v>
          </cell>
          <cell r="AG550" t="str">
            <v/>
          </cell>
          <cell r="AH550">
            <v>-100</v>
          </cell>
        </row>
        <row r="551">
          <cell r="AD551">
            <v>81</v>
          </cell>
          <cell r="AF551">
            <v>100</v>
          </cell>
          <cell r="AG551" t="str">
            <v/>
          </cell>
          <cell r="AH551">
            <v>-100</v>
          </cell>
        </row>
        <row r="552">
          <cell r="AC552" t="str">
            <v>3rd</v>
          </cell>
          <cell r="AD552">
            <v>4</v>
          </cell>
          <cell r="AE552">
            <v>2.1</v>
          </cell>
          <cell r="AF552">
            <v>100</v>
          </cell>
          <cell r="AG552" t="str">
            <v/>
          </cell>
          <cell r="AH552">
            <v>-100</v>
          </cell>
        </row>
        <row r="553">
          <cell r="AD553">
            <v>4.5999999999999996</v>
          </cell>
          <cell r="AF553">
            <v>100</v>
          </cell>
          <cell r="AG553" t="str">
            <v/>
          </cell>
          <cell r="AH553">
            <v>-100</v>
          </cell>
        </row>
        <row r="554">
          <cell r="AD554">
            <v>14</v>
          </cell>
          <cell r="AF554">
            <v>100</v>
          </cell>
          <cell r="AG554" t="str">
            <v/>
          </cell>
          <cell r="AH554">
            <v>-100</v>
          </cell>
        </row>
        <row r="555">
          <cell r="AC555" t="str">
            <v>Won</v>
          </cell>
          <cell r="AD555">
            <v>4.8</v>
          </cell>
          <cell r="AE555">
            <v>2</v>
          </cell>
          <cell r="AF555">
            <v>100</v>
          </cell>
          <cell r="AG555">
            <v>480</v>
          </cell>
          <cell r="AH555">
            <v>380</v>
          </cell>
        </row>
        <row r="556">
          <cell r="AD556">
            <v>14</v>
          </cell>
          <cell r="AF556">
            <v>100</v>
          </cell>
          <cell r="AG556" t="str">
            <v/>
          </cell>
          <cell r="AH556">
            <v>-100</v>
          </cell>
        </row>
        <row r="557">
          <cell r="AD557">
            <v>7.5</v>
          </cell>
          <cell r="AF557">
            <v>100</v>
          </cell>
          <cell r="AG557" t="str">
            <v/>
          </cell>
          <cell r="AH557">
            <v>-100</v>
          </cell>
        </row>
        <row r="558">
          <cell r="AD558">
            <v>26</v>
          </cell>
          <cell r="AF558">
            <v>100</v>
          </cell>
          <cell r="AG558" t="str">
            <v/>
          </cell>
          <cell r="AH558">
            <v>-100</v>
          </cell>
        </row>
        <row r="559">
          <cell r="AC559" t="str">
            <v>2nd</v>
          </cell>
          <cell r="AD559">
            <v>5</v>
          </cell>
          <cell r="AE559">
            <v>2.1</v>
          </cell>
          <cell r="AF559">
            <v>100</v>
          </cell>
          <cell r="AG559" t="str">
            <v/>
          </cell>
          <cell r="AH559">
            <v>-100</v>
          </cell>
        </row>
        <row r="560">
          <cell r="AD560">
            <v>6</v>
          </cell>
          <cell r="AF560">
            <v>100</v>
          </cell>
          <cell r="AG560" t="str">
            <v/>
          </cell>
          <cell r="AH560">
            <v>-100</v>
          </cell>
        </row>
        <row r="561">
          <cell r="AD561">
            <v>9</v>
          </cell>
          <cell r="AF561">
            <v>100</v>
          </cell>
          <cell r="AG561" t="str">
            <v/>
          </cell>
          <cell r="AH561">
            <v>-100</v>
          </cell>
        </row>
        <row r="562">
          <cell r="AC562" t="str">
            <v>Won</v>
          </cell>
          <cell r="AD562">
            <v>5.3</v>
          </cell>
          <cell r="AE562">
            <v>2.2000000000000002</v>
          </cell>
          <cell r="AF562">
            <v>100</v>
          </cell>
          <cell r="AG562">
            <v>530</v>
          </cell>
          <cell r="AH562">
            <v>430</v>
          </cell>
        </row>
        <row r="563">
          <cell r="AD563">
            <v>9.5</v>
          </cell>
          <cell r="AF563">
            <v>100</v>
          </cell>
          <cell r="AG563" t="str">
            <v/>
          </cell>
          <cell r="AH563">
            <v>-100</v>
          </cell>
        </row>
        <row r="564">
          <cell r="AD564">
            <v>26</v>
          </cell>
          <cell r="AF564">
            <v>100</v>
          </cell>
          <cell r="AG564" t="str">
            <v/>
          </cell>
          <cell r="AH564">
            <v>-100</v>
          </cell>
        </row>
        <row r="565">
          <cell r="AD565">
            <v>6</v>
          </cell>
          <cell r="AF565">
            <v>100</v>
          </cell>
          <cell r="AG565" t="str">
            <v/>
          </cell>
          <cell r="AH565">
            <v>-100</v>
          </cell>
        </row>
        <row r="566">
          <cell r="AD566">
            <v>41</v>
          </cell>
          <cell r="AF566">
            <v>100</v>
          </cell>
          <cell r="AG566" t="str">
            <v/>
          </cell>
          <cell r="AH566">
            <v>-100</v>
          </cell>
        </row>
        <row r="567">
          <cell r="AC567" t="str">
            <v>3rd</v>
          </cell>
          <cell r="AD567">
            <v>3</v>
          </cell>
          <cell r="AE567">
            <v>1.5</v>
          </cell>
          <cell r="AF567">
            <v>100</v>
          </cell>
          <cell r="AG567" t="str">
            <v/>
          </cell>
          <cell r="AH567">
            <v>-100</v>
          </cell>
        </row>
        <row r="568">
          <cell r="AD568">
            <v>5</v>
          </cell>
          <cell r="AF568">
            <v>100</v>
          </cell>
          <cell r="AG568" t="str">
            <v/>
          </cell>
          <cell r="AH568">
            <v>-100</v>
          </cell>
        </row>
        <row r="569">
          <cell r="AD569">
            <v>16</v>
          </cell>
          <cell r="AF569">
            <v>100</v>
          </cell>
          <cell r="AG569" t="str">
            <v/>
          </cell>
          <cell r="AH569">
            <v>-100</v>
          </cell>
        </row>
        <row r="570">
          <cell r="AD570">
            <v>11</v>
          </cell>
          <cell r="AF570">
            <v>100</v>
          </cell>
          <cell r="AG570" t="str">
            <v/>
          </cell>
          <cell r="AH570">
            <v>-100</v>
          </cell>
        </row>
        <row r="571">
          <cell r="AD571">
            <v>12</v>
          </cell>
          <cell r="AF571">
            <v>100</v>
          </cell>
          <cell r="AG571" t="str">
            <v/>
          </cell>
          <cell r="AH571">
            <v>-100</v>
          </cell>
        </row>
        <row r="572">
          <cell r="AC572" t="str">
            <v>Won</v>
          </cell>
          <cell r="AD572">
            <v>7.5</v>
          </cell>
          <cell r="AE572">
            <v>2.2000000000000002</v>
          </cell>
          <cell r="AF572">
            <v>100</v>
          </cell>
          <cell r="AG572">
            <v>750</v>
          </cell>
          <cell r="AH572">
            <v>650</v>
          </cell>
        </row>
        <row r="573">
          <cell r="AD573">
            <v>2.7</v>
          </cell>
          <cell r="AF573">
            <v>100</v>
          </cell>
          <cell r="AG573" t="str">
            <v/>
          </cell>
          <cell r="AH573">
            <v>-100</v>
          </cell>
        </row>
        <row r="574">
          <cell r="AD574">
            <v>4.4000000000000004</v>
          </cell>
          <cell r="AF574">
            <v>100</v>
          </cell>
          <cell r="AG574" t="str">
            <v/>
          </cell>
          <cell r="AH574">
            <v>-100</v>
          </cell>
        </row>
        <row r="575">
          <cell r="AC575" t="str">
            <v>3rd</v>
          </cell>
          <cell r="AD575">
            <v>5</v>
          </cell>
          <cell r="AE575">
            <v>1.6</v>
          </cell>
          <cell r="AF575">
            <v>100</v>
          </cell>
          <cell r="AG575" t="str">
            <v/>
          </cell>
          <cell r="AH575">
            <v>-100</v>
          </cell>
        </row>
        <row r="576">
          <cell r="AC576" t="str">
            <v>2nd</v>
          </cell>
          <cell r="AD576">
            <v>9</v>
          </cell>
          <cell r="AE576">
            <v>2.2000000000000002</v>
          </cell>
          <cell r="AF576">
            <v>100</v>
          </cell>
          <cell r="AG576" t="str">
            <v/>
          </cell>
          <cell r="AH576">
            <v>-100</v>
          </cell>
        </row>
        <row r="577">
          <cell r="AC577" t="str">
            <v>Won</v>
          </cell>
          <cell r="AD577">
            <v>6</v>
          </cell>
          <cell r="AE577">
            <v>2</v>
          </cell>
          <cell r="AF577">
            <v>100</v>
          </cell>
          <cell r="AG577">
            <v>600</v>
          </cell>
          <cell r="AH577">
            <v>500</v>
          </cell>
        </row>
        <row r="578">
          <cell r="AC578" t="str">
            <v>3rd</v>
          </cell>
          <cell r="AD578">
            <v>3.4</v>
          </cell>
          <cell r="AE578">
            <v>1.5</v>
          </cell>
          <cell r="AF578">
            <v>100</v>
          </cell>
          <cell r="AG578" t="str">
            <v/>
          </cell>
          <cell r="AH578">
            <v>-100</v>
          </cell>
        </row>
        <row r="579">
          <cell r="AC579" t="str">
            <v>2nd</v>
          </cell>
          <cell r="AD579">
            <v>11</v>
          </cell>
          <cell r="AE579">
            <v>2.8</v>
          </cell>
          <cell r="AF579">
            <v>100</v>
          </cell>
          <cell r="AG579" t="str">
            <v/>
          </cell>
          <cell r="AH579">
            <v>-100</v>
          </cell>
        </row>
        <row r="580">
          <cell r="AD580">
            <v>7.5</v>
          </cell>
          <cell r="AF580">
            <v>100</v>
          </cell>
          <cell r="AG580" t="str">
            <v/>
          </cell>
          <cell r="AH580">
            <v>-100</v>
          </cell>
        </row>
        <row r="581">
          <cell r="AD581">
            <v>7</v>
          </cell>
          <cell r="AF581">
            <v>100</v>
          </cell>
          <cell r="AG581" t="str">
            <v/>
          </cell>
          <cell r="AH581">
            <v>-100</v>
          </cell>
        </row>
        <row r="582">
          <cell r="AD582">
            <v>4</v>
          </cell>
          <cell r="AF582">
            <v>100</v>
          </cell>
          <cell r="AG582" t="str">
            <v/>
          </cell>
          <cell r="AH582">
            <v>-100</v>
          </cell>
        </row>
        <row r="583">
          <cell r="AD583">
            <v>2.9</v>
          </cell>
          <cell r="AF583">
            <v>100</v>
          </cell>
          <cell r="AG583" t="str">
            <v/>
          </cell>
          <cell r="AH583">
            <v>-100</v>
          </cell>
        </row>
        <row r="584">
          <cell r="AD584">
            <v>11</v>
          </cell>
          <cell r="AF584">
            <v>100</v>
          </cell>
          <cell r="AG584" t="str">
            <v/>
          </cell>
          <cell r="AH584">
            <v>-100</v>
          </cell>
        </row>
        <row r="585">
          <cell r="AC585" t="str">
            <v>2nd</v>
          </cell>
          <cell r="AD585">
            <v>21</v>
          </cell>
          <cell r="AE585">
            <v>4.4000000000000004</v>
          </cell>
          <cell r="AF585">
            <v>100</v>
          </cell>
          <cell r="AG585" t="str">
            <v/>
          </cell>
          <cell r="AH585">
            <v>-100</v>
          </cell>
        </row>
        <row r="586">
          <cell r="AC586" t="str">
            <v>Won</v>
          </cell>
          <cell r="AD586">
            <v>16</v>
          </cell>
          <cell r="AE586">
            <v>3.7</v>
          </cell>
          <cell r="AF586">
            <v>100</v>
          </cell>
          <cell r="AG586">
            <v>1600</v>
          </cell>
          <cell r="AH586">
            <v>1500</v>
          </cell>
        </row>
        <row r="587">
          <cell r="AC587" t="str">
            <v>2nd</v>
          </cell>
          <cell r="AD587">
            <v>4.5999999999999996</v>
          </cell>
          <cell r="AE587">
            <v>2.1</v>
          </cell>
          <cell r="AF587">
            <v>100</v>
          </cell>
          <cell r="AG587" t="str">
            <v/>
          </cell>
          <cell r="AH587">
            <v>-100</v>
          </cell>
        </row>
        <row r="588">
          <cell r="AD588">
            <v>7.5</v>
          </cell>
          <cell r="AF588">
            <v>100</v>
          </cell>
          <cell r="AG588" t="str">
            <v/>
          </cell>
          <cell r="AH588">
            <v>-100</v>
          </cell>
        </row>
        <row r="589">
          <cell r="AC589" t="str">
            <v>3rd</v>
          </cell>
          <cell r="AD589">
            <v>8</v>
          </cell>
          <cell r="AE589">
            <v>2.5</v>
          </cell>
          <cell r="AF589">
            <v>100</v>
          </cell>
          <cell r="AG589" t="str">
            <v/>
          </cell>
          <cell r="AH589">
            <v>-100</v>
          </cell>
        </row>
        <row r="590">
          <cell r="AD590">
            <v>5.5</v>
          </cell>
          <cell r="AF590">
            <v>100</v>
          </cell>
          <cell r="AG590" t="str">
            <v/>
          </cell>
          <cell r="AH590">
            <v>-100</v>
          </cell>
        </row>
        <row r="591">
          <cell r="AD591">
            <v>9</v>
          </cell>
          <cell r="AF591">
            <v>100</v>
          </cell>
          <cell r="AG591" t="str">
            <v/>
          </cell>
          <cell r="AH591">
            <v>-100</v>
          </cell>
        </row>
        <row r="592">
          <cell r="AD592">
            <v>5.5</v>
          </cell>
          <cell r="AF592">
            <v>100</v>
          </cell>
          <cell r="AG592" t="str">
            <v/>
          </cell>
          <cell r="AH592">
            <v>-100</v>
          </cell>
        </row>
        <row r="593">
          <cell r="AD593">
            <v>7.5</v>
          </cell>
          <cell r="AF593">
            <v>100</v>
          </cell>
          <cell r="AG593" t="str">
            <v/>
          </cell>
          <cell r="AH593">
            <v>-100</v>
          </cell>
        </row>
        <row r="594">
          <cell r="AD594">
            <v>5</v>
          </cell>
          <cell r="AF594">
            <v>100</v>
          </cell>
          <cell r="AG594" t="str">
            <v/>
          </cell>
          <cell r="AH594">
            <v>-100</v>
          </cell>
        </row>
        <row r="595">
          <cell r="AD595">
            <v>16</v>
          </cell>
          <cell r="AF595">
            <v>100</v>
          </cell>
          <cell r="AG595" t="str">
            <v/>
          </cell>
          <cell r="AH595">
            <v>-100</v>
          </cell>
        </row>
        <row r="596">
          <cell r="AD596">
            <v>41</v>
          </cell>
          <cell r="AF596">
            <v>100</v>
          </cell>
          <cell r="AG596" t="str">
            <v/>
          </cell>
          <cell r="AH596">
            <v>-100</v>
          </cell>
        </row>
        <row r="597">
          <cell r="AD597">
            <v>3.6</v>
          </cell>
          <cell r="AF597">
            <v>100</v>
          </cell>
          <cell r="AG597" t="str">
            <v/>
          </cell>
          <cell r="AH597">
            <v>-100</v>
          </cell>
        </row>
        <row r="598">
          <cell r="AD598">
            <v>4.2</v>
          </cell>
          <cell r="AF598">
            <v>100</v>
          </cell>
          <cell r="AG598" t="str">
            <v/>
          </cell>
          <cell r="AH598">
            <v>-100</v>
          </cell>
        </row>
        <row r="599">
          <cell r="AC599" t="str">
            <v>2nd</v>
          </cell>
          <cell r="AD599">
            <v>10</v>
          </cell>
          <cell r="AE599">
            <v>2.5</v>
          </cell>
          <cell r="AF599">
            <v>100</v>
          </cell>
          <cell r="AG599" t="str">
            <v/>
          </cell>
          <cell r="AH599">
            <v>-100</v>
          </cell>
        </row>
        <row r="600">
          <cell r="AD600">
            <v>12</v>
          </cell>
          <cell r="AF600">
            <v>100</v>
          </cell>
          <cell r="AG600" t="str">
            <v/>
          </cell>
          <cell r="AH600">
            <v>-100</v>
          </cell>
        </row>
        <row r="601">
          <cell r="AC601" t="str">
            <v>3rd</v>
          </cell>
          <cell r="AD601">
            <v>6.5</v>
          </cell>
          <cell r="AE601">
            <v>2.1</v>
          </cell>
          <cell r="AF601">
            <v>100</v>
          </cell>
          <cell r="AG601" t="str">
            <v/>
          </cell>
          <cell r="AH601">
            <v>-100</v>
          </cell>
        </row>
        <row r="602">
          <cell r="AC602" t="str">
            <v>2nd</v>
          </cell>
          <cell r="AD602">
            <v>3.2</v>
          </cell>
          <cell r="AE602">
            <v>1.5</v>
          </cell>
          <cell r="AF602">
            <v>100</v>
          </cell>
          <cell r="AG602" t="str">
            <v/>
          </cell>
          <cell r="AH602">
            <v>-100</v>
          </cell>
        </row>
        <row r="603">
          <cell r="AC603" t="str">
            <v>Won</v>
          </cell>
          <cell r="AD603">
            <v>8.3000000000000007</v>
          </cell>
          <cell r="AE603">
            <v>2.6</v>
          </cell>
          <cell r="AF603">
            <v>100</v>
          </cell>
          <cell r="AG603">
            <v>830.00000000000011</v>
          </cell>
          <cell r="AH603">
            <v>730.00000000000011</v>
          </cell>
        </row>
        <row r="604">
          <cell r="AD604">
            <v>11</v>
          </cell>
          <cell r="AF604">
            <v>100</v>
          </cell>
          <cell r="AG604" t="str">
            <v/>
          </cell>
          <cell r="AH604">
            <v>-100</v>
          </cell>
        </row>
        <row r="605">
          <cell r="AD605">
            <v>6.5</v>
          </cell>
          <cell r="AF605">
            <v>100</v>
          </cell>
          <cell r="AG605" t="str">
            <v/>
          </cell>
          <cell r="AH605">
            <v>-100</v>
          </cell>
        </row>
        <row r="606">
          <cell r="AC606" t="str">
            <v>3rd</v>
          </cell>
          <cell r="AD606">
            <v>10</v>
          </cell>
          <cell r="AE606">
            <v>3.6</v>
          </cell>
          <cell r="AF606">
            <v>100</v>
          </cell>
          <cell r="AG606" t="str">
            <v/>
          </cell>
          <cell r="AH606">
            <v>-100</v>
          </cell>
        </row>
        <row r="607">
          <cell r="AC607" t="str">
            <v>Won</v>
          </cell>
          <cell r="AD607">
            <v>2.9</v>
          </cell>
          <cell r="AE607">
            <v>1.4</v>
          </cell>
          <cell r="AF607">
            <v>100</v>
          </cell>
          <cell r="AG607">
            <v>290</v>
          </cell>
          <cell r="AH607">
            <v>190</v>
          </cell>
        </row>
        <row r="608">
          <cell r="AC608" t="str">
            <v>2nd</v>
          </cell>
          <cell r="AD608">
            <v>4</v>
          </cell>
          <cell r="AE608">
            <v>1.6</v>
          </cell>
          <cell r="AF608">
            <v>100</v>
          </cell>
          <cell r="AG608" t="str">
            <v/>
          </cell>
          <cell r="AH608">
            <v>-100</v>
          </cell>
        </row>
        <row r="609">
          <cell r="AD609">
            <v>13</v>
          </cell>
          <cell r="AF609">
            <v>100</v>
          </cell>
          <cell r="AG609" t="str">
            <v/>
          </cell>
          <cell r="AH609">
            <v>-100</v>
          </cell>
        </row>
        <row r="610">
          <cell r="AC610" t="str">
            <v>3rd</v>
          </cell>
          <cell r="AD610">
            <v>4.4000000000000004</v>
          </cell>
          <cell r="AE610">
            <v>1.4</v>
          </cell>
          <cell r="AF610">
            <v>100</v>
          </cell>
          <cell r="AG610" t="str">
            <v/>
          </cell>
          <cell r="AH610">
            <v>-100</v>
          </cell>
        </row>
        <row r="611">
          <cell r="AD611">
            <v>21</v>
          </cell>
          <cell r="AF611">
            <v>100</v>
          </cell>
          <cell r="AG611" t="str">
            <v/>
          </cell>
          <cell r="AH611">
            <v>-100</v>
          </cell>
        </row>
        <row r="612">
          <cell r="AD612">
            <v>6</v>
          </cell>
          <cell r="AF612">
            <v>100</v>
          </cell>
          <cell r="AG612" t="str">
            <v/>
          </cell>
          <cell r="AH612">
            <v>-100</v>
          </cell>
        </row>
        <row r="613">
          <cell r="AC613" t="str">
            <v>2nd</v>
          </cell>
          <cell r="AD613">
            <v>3.9</v>
          </cell>
          <cell r="AE613">
            <v>1.8</v>
          </cell>
          <cell r="AF613">
            <v>100</v>
          </cell>
          <cell r="AG613" t="str">
            <v/>
          </cell>
          <cell r="AH613">
            <v>-100</v>
          </cell>
        </row>
        <row r="614">
          <cell r="AC614" t="str">
            <v>Won</v>
          </cell>
          <cell r="AD614">
            <v>7.5</v>
          </cell>
          <cell r="AE614">
            <v>2</v>
          </cell>
          <cell r="AF614">
            <v>100</v>
          </cell>
          <cell r="AG614">
            <v>750</v>
          </cell>
          <cell r="AH614">
            <v>650</v>
          </cell>
        </row>
        <row r="615">
          <cell r="AD615">
            <v>31</v>
          </cell>
          <cell r="AF615">
            <v>100</v>
          </cell>
          <cell r="AG615" t="str">
            <v/>
          </cell>
          <cell r="AH615">
            <v>-100</v>
          </cell>
        </row>
        <row r="616">
          <cell r="AC616" t="str">
            <v>3rd</v>
          </cell>
          <cell r="AD616">
            <v>2.8</v>
          </cell>
          <cell r="AE616">
            <v>1.3</v>
          </cell>
          <cell r="AF616">
            <v>100</v>
          </cell>
          <cell r="AG616" t="str">
            <v/>
          </cell>
          <cell r="AH616">
            <v>-100</v>
          </cell>
        </row>
        <row r="617">
          <cell r="AD617">
            <v>21</v>
          </cell>
          <cell r="AF617">
            <v>100</v>
          </cell>
          <cell r="AG617" t="str">
            <v/>
          </cell>
          <cell r="AH617">
            <v>-100</v>
          </cell>
        </row>
        <row r="618">
          <cell r="AD618">
            <v>4.2</v>
          </cell>
          <cell r="AF618">
            <v>100</v>
          </cell>
          <cell r="AG618" t="str">
            <v/>
          </cell>
          <cell r="AH618">
            <v>-100</v>
          </cell>
        </row>
        <row r="619">
          <cell r="AC619" t="str">
            <v>3rd</v>
          </cell>
          <cell r="AD619">
            <v>8</v>
          </cell>
          <cell r="AE619">
            <v>2.5</v>
          </cell>
          <cell r="AF619">
            <v>100</v>
          </cell>
          <cell r="AG619" t="str">
            <v/>
          </cell>
          <cell r="AH619">
            <v>-100</v>
          </cell>
        </row>
        <row r="620">
          <cell r="AD620">
            <v>16</v>
          </cell>
          <cell r="AF620">
            <v>100</v>
          </cell>
          <cell r="AG620" t="str">
            <v/>
          </cell>
          <cell r="AH620">
            <v>-100</v>
          </cell>
        </row>
        <row r="621">
          <cell r="AC621" t="str">
            <v>Won</v>
          </cell>
          <cell r="AD621">
            <v>3.9</v>
          </cell>
          <cell r="AE621">
            <v>1.7</v>
          </cell>
          <cell r="AF621">
            <v>100</v>
          </cell>
          <cell r="AG621">
            <v>390</v>
          </cell>
          <cell r="AH621">
            <v>290</v>
          </cell>
        </row>
        <row r="622">
          <cell r="AC622" t="str">
            <v>3rd</v>
          </cell>
          <cell r="AD622">
            <v>5.5</v>
          </cell>
          <cell r="AE622">
            <v>2.1</v>
          </cell>
          <cell r="AF622">
            <v>100</v>
          </cell>
          <cell r="AG622" t="str">
            <v/>
          </cell>
          <cell r="AH622">
            <v>-100</v>
          </cell>
        </row>
        <row r="623">
          <cell r="AD623">
            <v>5.5</v>
          </cell>
          <cell r="AF623">
            <v>100</v>
          </cell>
          <cell r="AG623" t="str">
            <v/>
          </cell>
          <cell r="AH623">
            <v>-100</v>
          </cell>
        </row>
        <row r="624">
          <cell r="AD624">
            <v>13</v>
          </cell>
          <cell r="AF624">
            <v>100</v>
          </cell>
          <cell r="AG624" t="str">
            <v/>
          </cell>
          <cell r="AH624">
            <v>-100</v>
          </cell>
        </row>
        <row r="625">
          <cell r="AC625" t="str">
            <v>2nd</v>
          </cell>
          <cell r="AD625">
            <v>31</v>
          </cell>
          <cell r="AE625">
            <v>7.3</v>
          </cell>
          <cell r="AF625">
            <v>100</v>
          </cell>
          <cell r="AG625" t="str">
            <v/>
          </cell>
          <cell r="AH625">
            <v>-100</v>
          </cell>
        </row>
        <row r="626">
          <cell r="AD626">
            <v>6</v>
          </cell>
          <cell r="AF626">
            <v>100</v>
          </cell>
          <cell r="AG626" t="str">
            <v/>
          </cell>
          <cell r="AH626">
            <v>-100</v>
          </cell>
        </row>
        <row r="627">
          <cell r="AD627">
            <v>8.5</v>
          </cell>
          <cell r="AF627">
            <v>100</v>
          </cell>
          <cell r="AG627" t="str">
            <v/>
          </cell>
          <cell r="AH627">
            <v>-100</v>
          </cell>
        </row>
        <row r="628">
          <cell r="AC628" t="str">
            <v>2nd</v>
          </cell>
          <cell r="AD628">
            <v>4.5999999999999996</v>
          </cell>
          <cell r="AE628">
            <v>1.7</v>
          </cell>
          <cell r="AF628">
            <v>100</v>
          </cell>
          <cell r="AG628" t="str">
            <v/>
          </cell>
          <cell r="AH628">
            <v>-100</v>
          </cell>
        </row>
        <row r="629">
          <cell r="AC629" t="str">
            <v>Won</v>
          </cell>
          <cell r="AD629">
            <v>6.5</v>
          </cell>
          <cell r="AE629">
            <v>2.2999999999999998</v>
          </cell>
          <cell r="AF629">
            <v>100</v>
          </cell>
          <cell r="AG629">
            <v>650</v>
          </cell>
          <cell r="AH629">
            <v>550</v>
          </cell>
        </row>
        <row r="630">
          <cell r="AC630" t="str">
            <v>3rd</v>
          </cell>
          <cell r="AD630">
            <v>4.4000000000000004</v>
          </cell>
          <cell r="AE630">
            <v>1.7</v>
          </cell>
          <cell r="AF630">
            <v>100</v>
          </cell>
          <cell r="AG630" t="str">
            <v/>
          </cell>
          <cell r="AH630">
            <v>-100</v>
          </cell>
        </row>
        <row r="631">
          <cell r="AD631">
            <v>14</v>
          </cell>
          <cell r="AF631">
            <v>100</v>
          </cell>
          <cell r="AG631" t="str">
            <v/>
          </cell>
          <cell r="AH631">
            <v>-100</v>
          </cell>
        </row>
        <row r="632">
          <cell r="AD632">
            <v>3.6</v>
          </cell>
          <cell r="AF632">
            <v>100</v>
          </cell>
          <cell r="AG632" t="str">
            <v/>
          </cell>
          <cell r="AH632">
            <v>-100</v>
          </cell>
        </row>
        <row r="633">
          <cell r="AC633" t="str">
            <v>3rd</v>
          </cell>
          <cell r="AD633">
            <v>11</v>
          </cell>
          <cell r="AE633">
            <v>1.3</v>
          </cell>
          <cell r="AF633">
            <v>100</v>
          </cell>
          <cell r="AG633" t="str">
            <v/>
          </cell>
          <cell r="AH633">
            <v>-100</v>
          </cell>
        </row>
        <row r="634">
          <cell r="AC634" t="str">
            <v>Won</v>
          </cell>
          <cell r="AD634">
            <v>4.8</v>
          </cell>
          <cell r="AE634">
            <v>1.6</v>
          </cell>
          <cell r="AF634">
            <v>100</v>
          </cell>
          <cell r="AG634">
            <v>480</v>
          </cell>
          <cell r="AH634">
            <v>380</v>
          </cell>
        </row>
        <row r="635">
          <cell r="AD635">
            <v>13</v>
          </cell>
          <cell r="AF635">
            <v>100</v>
          </cell>
          <cell r="AG635" t="str">
            <v/>
          </cell>
          <cell r="AH635">
            <v>-100</v>
          </cell>
        </row>
        <row r="636">
          <cell r="AC636" t="str">
            <v>2nd</v>
          </cell>
          <cell r="AD636">
            <v>7.5</v>
          </cell>
          <cell r="AE636">
            <v>2.1</v>
          </cell>
          <cell r="AF636">
            <v>100</v>
          </cell>
          <cell r="AG636" t="str">
            <v/>
          </cell>
          <cell r="AH636">
            <v>-100</v>
          </cell>
        </row>
        <row r="637">
          <cell r="AC637" t="str">
            <v>2nd</v>
          </cell>
          <cell r="AD637">
            <v>2.1</v>
          </cell>
          <cell r="AE637">
            <v>1.1000000000000001</v>
          </cell>
          <cell r="AF637">
            <v>100</v>
          </cell>
          <cell r="AG637" t="str">
            <v/>
          </cell>
          <cell r="AH637">
            <v>-100</v>
          </cell>
        </row>
        <row r="638">
          <cell r="AD638">
            <v>8</v>
          </cell>
          <cell r="AF638">
            <v>100</v>
          </cell>
          <cell r="AG638" t="str">
            <v/>
          </cell>
          <cell r="AH638">
            <v>-100</v>
          </cell>
        </row>
        <row r="639">
          <cell r="AC639" t="str">
            <v>Won</v>
          </cell>
          <cell r="AD639">
            <v>4.2</v>
          </cell>
          <cell r="AE639">
            <v>1.4</v>
          </cell>
          <cell r="AF639">
            <v>100</v>
          </cell>
          <cell r="AG639">
            <v>420</v>
          </cell>
          <cell r="AH639">
            <v>320</v>
          </cell>
        </row>
        <row r="640">
          <cell r="AD640">
            <v>14</v>
          </cell>
          <cell r="AF640">
            <v>100</v>
          </cell>
          <cell r="AG640" t="str">
            <v/>
          </cell>
          <cell r="AH640">
            <v>-100</v>
          </cell>
        </row>
        <row r="641">
          <cell r="AD641">
            <v>26</v>
          </cell>
          <cell r="AF641">
            <v>100</v>
          </cell>
          <cell r="AG641" t="str">
            <v/>
          </cell>
          <cell r="AH641">
            <v>-100</v>
          </cell>
        </row>
        <row r="642">
          <cell r="AD642">
            <v>5</v>
          </cell>
          <cell r="AF642">
            <v>100</v>
          </cell>
          <cell r="AG642" t="str">
            <v/>
          </cell>
          <cell r="AH642">
            <v>-100</v>
          </cell>
        </row>
        <row r="643">
          <cell r="AD643">
            <v>7</v>
          </cell>
          <cell r="AF643">
            <v>100</v>
          </cell>
          <cell r="AG643" t="str">
            <v/>
          </cell>
          <cell r="AH643">
            <v>-100</v>
          </cell>
        </row>
        <row r="644">
          <cell r="AC644" t="str">
            <v>2nd</v>
          </cell>
          <cell r="AD644">
            <v>5.5</v>
          </cell>
          <cell r="AE644">
            <v>2.2000000000000002</v>
          </cell>
          <cell r="AF644">
            <v>100</v>
          </cell>
          <cell r="AG644" t="str">
            <v/>
          </cell>
          <cell r="AH644">
            <v>-100</v>
          </cell>
        </row>
        <row r="645">
          <cell r="AD645">
            <v>15</v>
          </cell>
          <cell r="AF645">
            <v>100</v>
          </cell>
          <cell r="AG645" t="str">
            <v/>
          </cell>
          <cell r="AH645">
            <v>-100</v>
          </cell>
        </row>
        <row r="646">
          <cell r="AC646" t="str">
            <v>Won</v>
          </cell>
          <cell r="AD646">
            <v>3.9</v>
          </cell>
          <cell r="AE646">
            <v>1.7</v>
          </cell>
          <cell r="AF646">
            <v>100</v>
          </cell>
          <cell r="AG646">
            <v>390</v>
          </cell>
          <cell r="AH646">
            <v>290</v>
          </cell>
        </row>
        <row r="647">
          <cell r="AD647">
            <v>9.5</v>
          </cell>
          <cell r="AF647">
            <v>100</v>
          </cell>
          <cell r="AG647" t="str">
            <v/>
          </cell>
          <cell r="AH647">
            <v>-100</v>
          </cell>
        </row>
        <row r="648">
          <cell r="AD648">
            <v>10</v>
          </cell>
          <cell r="AF648">
            <v>100</v>
          </cell>
          <cell r="AG648" t="str">
            <v/>
          </cell>
          <cell r="AH648">
            <v>-100</v>
          </cell>
        </row>
        <row r="649">
          <cell r="AD649">
            <v>6.5</v>
          </cell>
          <cell r="AF649">
            <v>100</v>
          </cell>
          <cell r="AG649" t="str">
            <v/>
          </cell>
          <cell r="AH649">
            <v>-100</v>
          </cell>
        </row>
        <row r="650">
          <cell r="AC650" t="str">
            <v>Won</v>
          </cell>
          <cell r="AD650">
            <v>6</v>
          </cell>
          <cell r="AE650">
            <v>2</v>
          </cell>
          <cell r="AF650">
            <v>100</v>
          </cell>
          <cell r="AG650">
            <v>600</v>
          </cell>
          <cell r="AH650">
            <v>500</v>
          </cell>
        </row>
        <row r="651">
          <cell r="AC651" t="str">
            <v>3rd</v>
          </cell>
          <cell r="AD651">
            <v>3.9</v>
          </cell>
          <cell r="AE651">
            <v>1.9</v>
          </cell>
          <cell r="AF651">
            <v>100</v>
          </cell>
          <cell r="AG651" t="str">
            <v/>
          </cell>
          <cell r="AH651">
            <v>-100</v>
          </cell>
        </row>
        <row r="652">
          <cell r="AD652">
            <v>5</v>
          </cell>
          <cell r="AF652">
            <v>100</v>
          </cell>
          <cell r="AG652" t="str">
            <v/>
          </cell>
          <cell r="AH652">
            <v>-100</v>
          </cell>
        </row>
        <row r="653">
          <cell r="AD653">
            <v>4</v>
          </cell>
          <cell r="AF653">
            <v>100</v>
          </cell>
          <cell r="AG653" t="str">
            <v/>
          </cell>
          <cell r="AH653">
            <v>-100</v>
          </cell>
        </row>
        <row r="654">
          <cell r="AC654" t="str">
            <v>2nd</v>
          </cell>
          <cell r="AD654">
            <v>3.8</v>
          </cell>
          <cell r="AE654">
            <v>1.6</v>
          </cell>
          <cell r="AF654">
            <v>100</v>
          </cell>
          <cell r="AG654" t="str">
            <v/>
          </cell>
          <cell r="AH654">
            <v>-100</v>
          </cell>
        </row>
        <row r="655">
          <cell r="AD655">
            <v>21</v>
          </cell>
          <cell r="AF655">
            <v>100</v>
          </cell>
          <cell r="AG655" t="str">
            <v/>
          </cell>
          <cell r="AH655">
            <v>-100</v>
          </cell>
        </row>
        <row r="656">
          <cell r="AD656">
            <v>13</v>
          </cell>
          <cell r="AF656">
            <v>100</v>
          </cell>
          <cell r="AG656" t="str">
            <v/>
          </cell>
          <cell r="AH656">
            <v>-100</v>
          </cell>
        </row>
        <row r="657">
          <cell r="AD657">
            <v>4.4000000000000004</v>
          </cell>
          <cell r="AF657">
            <v>100</v>
          </cell>
          <cell r="AG657" t="str">
            <v/>
          </cell>
          <cell r="AH657">
            <v>-100</v>
          </cell>
        </row>
        <row r="658">
          <cell r="AD658">
            <v>26</v>
          </cell>
          <cell r="AF658">
            <v>100</v>
          </cell>
          <cell r="AG658" t="str">
            <v/>
          </cell>
          <cell r="AH658">
            <v>-100</v>
          </cell>
        </row>
        <row r="659">
          <cell r="AD659">
            <v>6.5</v>
          </cell>
          <cell r="AF659">
            <v>100</v>
          </cell>
          <cell r="AG659" t="str">
            <v/>
          </cell>
          <cell r="AH659">
            <v>-100</v>
          </cell>
        </row>
        <row r="660">
          <cell r="AC660" t="str">
            <v>2nd</v>
          </cell>
          <cell r="AD660">
            <v>12</v>
          </cell>
          <cell r="AE660">
            <v>2.9</v>
          </cell>
          <cell r="AF660">
            <v>100</v>
          </cell>
          <cell r="AG660" t="str">
            <v/>
          </cell>
          <cell r="AH660">
            <v>-100</v>
          </cell>
        </row>
        <row r="661">
          <cell r="AD661">
            <v>8.5</v>
          </cell>
          <cell r="AF661">
            <v>100</v>
          </cell>
          <cell r="AG661" t="str">
            <v/>
          </cell>
          <cell r="AH661">
            <v>-100</v>
          </cell>
        </row>
        <row r="662">
          <cell r="AD662">
            <v>11</v>
          </cell>
          <cell r="AF662">
            <v>100</v>
          </cell>
          <cell r="AG662" t="str">
            <v/>
          </cell>
          <cell r="AH662">
            <v>-100</v>
          </cell>
        </row>
        <row r="663">
          <cell r="AD663">
            <v>3.7</v>
          </cell>
          <cell r="AF663">
            <v>100</v>
          </cell>
          <cell r="AG663" t="str">
            <v/>
          </cell>
          <cell r="AH663">
            <v>-100</v>
          </cell>
        </row>
        <row r="664">
          <cell r="AC664" t="str">
            <v>2nd</v>
          </cell>
          <cell r="AD664">
            <v>12</v>
          </cell>
          <cell r="AE664">
            <v>2.9</v>
          </cell>
          <cell r="AF664">
            <v>100</v>
          </cell>
          <cell r="AG664" t="str">
            <v/>
          </cell>
          <cell r="AH664">
            <v>-100</v>
          </cell>
        </row>
        <row r="665">
          <cell r="AC665" t="str">
            <v>Won</v>
          </cell>
          <cell r="AD665">
            <v>3.7</v>
          </cell>
          <cell r="AE665">
            <v>1.7</v>
          </cell>
          <cell r="AF665">
            <v>100</v>
          </cell>
          <cell r="AG665">
            <v>370</v>
          </cell>
          <cell r="AH665">
            <v>270</v>
          </cell>
        </row>
        <row r="666">
          <cell r="AD666">
            <v>6.5</v>
          </cell>
          <cell r="AF666">
            <v>100</v>
          </cell>
          <cell r="AG666" t="str">
            <v/>
          </cell>
          <cell r="AH666">
            <v>-100</v>
          </cell>
        </row>
        <row r="667">
          <cell r="AD667">
            <v>2</v>
          </cell>
          <cell r="AF667">
            <v>100</v>
          </cell>
          <cell r="AG667" t="str">
            <v/>
          </cell>
          <cell r="AH667">
            <v>-100</v>
          </cell>
        </row>
        <row r="668">
          <cell r="AC668" t="str">
            <v>Won</v>
          </cell>
          <cell r="AD668">
            <v>5.5</v>
          </cell>
          <cell r="AE668">
            <v>1.6</v>
          </cell>
          <cell r="AF668">
            <v>100</v>
          </cell>
          <cell r="AG668">
            <v>550</v>
          </cell>
          <cell r="AH668">
            <v>450</v>
          </cell>
        </row>
        <row r="669">
          <cell r="AC669" t="str">
            <v>2nd</v>
          </cell>
          <cell r="AD669">
            <v>10</v>
          </cell>
          <cell r="AE669">
            <v>2.5</v>
          </cell>
          <cell r="AF669">
            <v>100</v>
          </cell>
          <cell r="AG669" t="str">
            <v/>
          </cell>
          <cell r="AH669">
            <v>-100</v>
          </cell>
        </row>
        <row r="670">
          <cell r="AD670">
            <v>8</v>
          </cell>
          <cell r="AF670">
            <v>100</v>
          </cell>
          <cell r="AG670" t="str">
            <v/>
          </cell>
          <cell r="AH670">
            <v>-100</v>
          </cell>
        </row>
        <row r="671">
          <cell r="AC671" t="str">
            <v>3rd</v>
          </cell>
          <cell r="AD671">
            <v>11</v>
          </cell>
          <cell r="AE671">
            <v>2.7</v>
          </cell>
          <cell r="AF671">
            <v>100</v>
          </cell>
          <cell r="AG671" t="str">
            <v/>
          </cell>
          <cell r="AH671">
            <v>-100</v>
          </cell>
        </row>
        <row r="672">
          <cell r="AD672">
            <v>5</v>
          </cell>
          <cell r="AF672">
            <v>100</v>
          </cell>
          <cell r="AG672" t="str">
            <v/>
          </cell>
          <cell r="AH672">
            <v>-100</v>
          </cell>
        </row>
        <row r="673">
          <cell r="AD673">
            <v>20</v>
          </cell>
          <cell r="AF673">
            <v>100</v>
          </cell>
          <cell r="AG673" t="str">
            <v/>
          </cell>
          <cell r="AH673">
            <v>-100</v>
          </cell>
        </row>
        <row r="674">
          <cell r="AD674">
            <v>17</v>
          </cell>
          <cell r="AF674">
            <v>100</v>
          </cell>
          <cell r="AG674" t="str">
            <v/>
          </cell>
          <cell r="AH674">
            <v>-100</v>
          </cell>
        </row>
        <row r="675">
          <cell r="AD675">
            <v>7</v>
          </cell>
          <cell r="AF675">
            <v>100</v>
          </cell>
          <cell r="AG675" t="str">
            <v/>
          </cell>
          <cell r="AH675">
            <v>-100</v>
          </cell>
        </row>
        <row r="676">
          <cell r="AC676" t="str">
            <v>Won</v>
          </cell>
          <cell r="AD676">
            <v>9</v>
          </cell>
          <cell r="AE676">
            <v>2.7</v>
          </cell>
          <cell r="AF676">
            <v>100</v>
          </cell>
          <cell r="AG676">
            <v>900</v>
          </cell>
          <cell r="AH676">
            <v>800</v>
          </cell>
        </row>
        <row r="677">
          <cell r="AC677" t="str">
            <v>Won</v>
          </cell>
          <cell r="AD677">
            <v>11</v>
          </cell>
          <cell r="AE677">
            <v>2.5</v>
          </cell>
          <cell r="AF677">
            <v>100</v>
          </cell>
          <cell r="AG677">
            <v>1100</v>
          </cell>
          <cell r="AH677">
            <v>1000</v>
          </cell>
        </row>
        <row r="678">
          <cell r="AC678" t="str">
            <v>2nd</v>
          </cell>
          <cell r="AD678">
            <v>4</v>
          </cell>
          <cell r="AE678">
            <v>1.7</v>
          </cell>
          <cell r="AF678">
            <v>100</v>
          </cell>
          <cell r="AG678" t="str">
            <v/>
          </cell>
          <cell r="AH678">
            <v>-100</v>
          </cell>
        </row>
        <row r="679">
          <cell r="AD679">
            <v>9</v>
          </cell>
          <cell r="AF679">
            <v>100</v>
          </cell>
          <cell r="AG679" t="str">
            <v/>
          </cell>
          <cell r="AH679">
            <v>-100</v>
          </cell>
        </row>
        <row r="680">
          <cell r="AD680">
            <v>6.5</v>
          </cell>
          <cell r="AF680">
            <v>100</v>
          </cell>
          <cell r="AG680" t="str">
            <v/>
          </cell>
          <cell r="AH680">
            <v>-100</v>
          </cell>
        </row>
        <row r="681">
          <cell r="AC681" t="str">
            <v>3rd</v>
          </cell>
          <cell r="AD681">
            <v>4</v>
          </cell>
          <cell r="AE681">
            <v>1.8</v>
          </cell>
          <cell r="AF681">
            <v>100</v>
          </cell>
          <cell r="AG681" t="str">
            <v/>
          </cell>
          <cell r="AH681">
            <v>-100</v>
          </cell>
        </row>
        <row r="682">
          <cell r="AD682">
            <v>11</v>
          </cell>
          <cell r="AF682">
            <v>100</v>
          </cell>
          <cell r="AG682" t="str">
            <v/>
          </cell>
          <cell r="AH682">
            <v>-100</v>
          </cell>
        </row>
        <row r="683">
          <cell r="AD683">
            <v>17</v>
          </cell>
          <cell r="AF683">
            <v>100</v>
          </cell>
          <cell r="AG683" t="str">
            <v/>
          </cell>
          <cell r="AH683">
            <v>-100</v>
          </cell>
        </row>
        <row r="684">
          <cell r="AC684" t="str">
            <v>2nd</v>
          </cell>
          <cell r="AD684">
            <v>3</v>
          </cell>
          <cell r="AE684">
            <v>1.5</v>
          </cell>
          <cell r="AF684">
            <v>100</v>
          </cell>
          <cell r="AG684" t="str">
            <v/>
          </cell>
          <cell r="AH684">
            <v>-100</v>
          </cell>
        </row>
        <row r="685">
          <cell r="AD685">
            <v>21</v>
          </cell>
          <cell r="AF685">
            <v>100</v>
          </cell>
          <cell r="AG685" t="str">
            <v/>
          </cell>
          <cell r="AH685">
            <v>-100</v>
          </cell>
        </row>
        <row r="686">
          <cell r="AC686" t="str">
            <v>Won</v>
          </cell>
          <cell r="AD686">
            <v>3.3</v>
          </cell>
          <cell r="AE686">
            <v>1.5</v>
          </cell>
          <cell r="AF686">
            <v>100</v>
          </cell>
          <cell r="AG686">
            <v>330</v>
          </cell>
          <cell r="AH686">
            <v>230</v>
          </cell>
        </row>
        <row r="687">
          <cell r="AD687">
            <v>8</v>
          </cell>
          <cell r="AF687">
            <v>100</v>
          </cell>
          <cell r="AG687" t="str">
            <v/>
          </cell>
          <cell r="AH687">
            <v>-100</v>
          </cell>
        </row>
        <row r="688">
          <cell r="AD688">
            <v>31</v>
          </cell>
          <cell r="AF688">
            <v>100</v>
          </cell>
          <cell r="AG688" t="str">
            <v/>
          </cell>
          <cell r="AH688">
            <v>-100</v>
          </cell>
        </row>
        <row r="689">
          <cell r="AC689" t="str">
            <v>3rd</v>
          </cell>
          <cell r="AD689">
            <v>9.5</v>
          </cell>
          <cell r="AE689">
            <v>2.8</v>
          </cell>
          <cell r="AF689">
            <v>100</v>
          </cell>
          <cell r="AG689" t="str">
            <v/>
          </cell>
          <cell r="AH689">
            <v>-100</v>
          </cell>
        </row>
        <row r="690">
          <cell r="AD690">
            <v>11</v>
          </cell>
          <cell r="AF690">
            <v>100</v>
          </cell>
          <cell r="AG690" t="str">
            <v/>
          </cell>
          <cell r="AH690">
            <v>-100</v>
          </cell>
        </row>
        <row r="691">
          <cell r="AC691" t="str">
            <v>2nd</v>
          </cell>
          <cell r="AD691">
            <v>3.8</v>
          </cell>
          <cell r="AE691">
            <v>1.6</v>
          </cell>
          <cell r="AF691">
            <v>100</v>
          </cell>
          <cell r="AG691" t="str">
            <v/>
          </cell>
          <cell r="AH691">
            <v>-100</v>
          </cell>
        </row>
        <row r="692">
          <cell r="AD692">
            <v>6.5</v>
          </cell>
          <cell r="AF692">
            <v>100</v>
          </cell>
          <cell r="AG692" t="str">
            <v/>
          </cell>
          <cell r="AH692">
            <v>-100</v>
          </cell>
        </row>
        <row r="693">
          <cell r="AD693">
            <v>13</v>
          </cell>
          <cell r="AF693">
            <v>100</v>
          </cell>
          <cell r="AG693" t="str">
            <v/>
          </cell>
          <cell r="AH693">
            <v>-100</v>
          </cell>
        </row>
        <row r="694">
          <cell r="AD694">
            <v>17</v>
          </cell>
          <cell r="AF694">
            <v>100</v>
          </cell>
          <cell r="AG694" t="str">
            <v/>
          </cell>
          <cell r="AH694">
            <v>-100</v>
          </cell>
        </row>
        <row r="695">
          <cell r="AD695">
            <v>5</v>
          </cell>
          <cell r="AF695">
            <v>100</v>
          </cell>
          <cell r="AG695" t="str">
            <v/>
          </cell>
          <cell r="AH695">
            <v>-100</v>
          </cell>
        </row>
        <row r="696">
          <cell r="AD696">
            <v>12</v>
          </cell>
          <cell r="AF696">
            <v>100</v>
          </cell>
          <cell r="AG696" t="str">
            <v/>
          </cell>
          <cell r="AH696">
            <v>-100</v>
          </cell>
        </row>
        <row r="697">
          <cell r="AC697" t="str">
            <v>Won</v>
          </cell>
          <cell r="AD697">
            <v>4.5</v>
          </cell>
          <cell r="AE697">
            <v>1.8</v>
          </cell>
          <cell r="AF697">
            <v>100</v>
          </cell>
          <cell r="AG697">
            <v>450</v>
          </cell>
          <cell r="AH697">
            <v>350</v>
          </cell>
        </row>
        <row r="698">
          <cell r="AC698" t="str">
            <v>2nd</v>
          </cell>
          <cell r="AD698">
            <v>4</v>
          </cell>
          <cell r="AE698">
            <v>1.8</v>
          </cell>
          <cell r="AF698">
            <v>100</v>
          </cell>
          <cell r="AG698" t="str">
            <v/>
          </cell>
          <cell r="AH698">
            <v>-100</v>
          </cell>
        </row>
        <row r="699">
          <cell r="AD699">
            <v>10</v>
          </cell>
          <cell r="AF699">
            <v>100</v>
          </cell>
          <cell r="AG699" t="str">
            <v/>
          </cell>
          <cell r="AH699">
            <v>-100</v>
          </cell>
        </row>
        <row r="700">
          <cell r="AC700" t="str">
            <v>3rd</v>
          </cell>
          <cell r="AD700">
            <v>15</v>
          </cell>
          <cell r="AE700">
            <v>2.9</v>
          </cell>
          <cell r="AF700">
            <v>100</v>
          </cell>
          <cell r="AG700" t="str">
            <v/>
          </cell>
          <cell r="AH700">
            <v>-100</v>
          </cell>
        </row>
        <row r="701">
          <cell r="AD701">
            <v>7</v>
          </cell>
          <cell r="AF701">
            <v>100</v>
          </cell>
          <cell r="AG701" t="str">
            <v/>
          </cell>
          <cell r="AH701">
            <v>-100</v>
          </cell>
        </row>
        <row r="702">
          <cell r="AD702">
            <v>7</v>
          </cell>
          <cell r="AF702">
            <v>100</v>
          </cell>
          <cell r="AG702" t="str">
            <v/>
          </cell>
          <cell r="AH702">
            <v>-100</v>
          </cell>
        </row>
        <row r="703">
          <cell r="AD703">
            <v>16</v>
          </cell>
          <cell r="AF703">
            <v>100</v>
          </cell>
          <cell r="AG703" t="str">
            <v/>
          </cell>
          <cell r="AH703">
            <v>-100</v>
          </cell>
        </row>
        <row r="704">
          <cell r="AD704">
            <v>4.4000000000000004</v>
          </cell>
          <cell r="AF704">
            <v>100</v>
          </cell>
          <cell r="AG704" t="str">
            <v/>
          </cell>
          <cell r="AH704">
            <v>-100</v>
          </cell>
        </row>
        <row r="705">
          <cell r="AC705" t="str">
            <v>3rd</v>
          </cell>
          <cell r="AD705">
            <v>16</v>
          </cell>
          <cell r="AE705">
            <v>4</v>
          </cell>
          <cell r="AF705">
            <v>100</v>
          </cell>
          <cell r="AG705" t="str">
            <v/>
          </cell>
          <cell r="AH705">
            <v>-100</v>
          </cell>
        </row>
        <row r="706">
          <cell r="AC706" t="str">
            <v>Won</v>
          </cell>
          <cell r="AD706">
            <v>3.7</v>
          </cell>
          <cell r="AE706">
            <v>1.6</v>
          </cell>
          <cell r="AF706">
            <v>100</v>
          </cell>
          <cell r="AG706">
            <v>370</v>
          </cell>
          <cell r="AH706">
            <v>270</v>
          </cell>
        </row>
        <row r="707">
          <cell r="AD707">
            <v>7.5</v>
          </cell>
          <cell r="AF707">
            <v>100</v>
          </cell>
          <cell r="AG707" t="str">
            <v/>
          </cell>
          <cell r="AH707">
            <v>-100</v>
          </cell>
        </row>
        <row r="708">
          <cell r="AC708" t="str">
            <v>Won</v>
          </cell>
          <cell r="AD708">
            <v>6</v>
          </cell>
          <cell r="AE708">
            <v>2.1</v>
          </cell>
          <cell r="AF708">
            <v>100</v>
          </cell>
          <cell r="AG708">
            <v>600</v>
          </cell>
          <cell r="AH708">
            <v>500</v>
          </cell>
        </row>
        <row r="709">
          <cell r="AD709">
            <v>12</v>
          </cell>
          <cell r="AF709">
            <v>100</v>
          </cell>
          <cell r="AG709" t="str">
            <v/>
          </cell>
          <cell r="AH709">
            <v>-100</v>
          </cell>
        </row>
        <row r="710">
          <cell r="AD710">
            <v>9</v>
          </cell>
          <cell r="AF710">
            <v>100</v>
          </cell>
          <cell r="AG710" t="str">
            <v/>
          </cell>
          <cell r="AH710">
            <v>-100</v>
          </cell>
        </row>
        <row r="711">
          <cell r="AD711">
            <v>6</v>
          </cell>
          <cell r="AF711">
            <v>100</v>
          </cell>
          <cell r="AG711" t="str">
            <v/>
          </cell>
          <cell r="AH711">
            <v>-100</v>
          </cell>
        </row>
        <row r="712">
          <cell r="AC712" t="str">
            <v>3rd</v>
          </cell>
          <cell r="AD712">
            <v>3.9</v>
          </cell>
          <cell r="AE712">
            <v>1.9</v>
          </cell>
          <cell r="AF712">
            <v>100</v>
          </cell>
          <cell r="AG712" t="str">
            <v/>
          </cell>
          <cell r="AH712">
            <v>-100</v>
          </cell>
        </row>
        <row r="713">
          <cell r="AD713">
            <v>6</v>
          </cell>
          <cell r="AF713">
            <v>100</v>
          </cell>
          <cell r="AG713" t="str">
            <v/>
          </cell>
          <cell r="AH713">
            <v>-100</v>
          </cell>
        </row>
        <row r="714">
          <cell r="AD714">
            <v>6</v>
          </cell>
          <cell r="AF714">
            <v>100</v>
          </cell>
          <cell r="AG714" t="str">
            <v/>
          </cell>
          <cell r="AH714">
            <v>-100</v>
          </cell>
        </row>
        <row r="715">
          <cell r="AD715">
            <v>8.5</v>
          </cell>
          <cell r="AF715">
            <v>100</v>
          </cell>
          <cell r="AG715" t="str">
            <v/>
          </cell>
          <cell r="AH715">
            <v>-100</v>
          </cell>
        </row>
        <row r="716">
          <cell r="AD716">
            <v>31</v>
          </cell>
          <cell r="AF716">
            <v>100</v>
          </cell>
          <cell r="AG716" t="str">
            <v/>
          </cell>
          <cell r="AH716">
            <v>-100</v>
          </cell>
        </row>
        <row r="717">
          <cell r="AC717" t="str">
            <v>3rd</v>
          </cell>
          <cell r="AD717">
            <v>4</v>
          </cell>
          <cell r="AE717">
            <v>1.6</v>
          </cell>
          <cell r="AF717">
            <v>100</v>
          </cell>
          <cell r="AG717" t="str">
            <v/>
          </cell>
          <cell r="AH717">
            <v>-100</v>
          </cell>
        </row>
        <row r="718">
          <cell r="AC718" t="str">
            <v>Won</v>
          </cell>
          <cell r="AD718">
            <v>6.5</v>
          </cell>
          <cell r="AE718">
            <v>2.2000000000000002</v>
          </cell>
          <cell r="AF718">
            <v>100</v>
          </cell>
          <cell r="AG718">
            <v>650</v>
          </cell>
          <cell r="AH718">
            <v>550</v>
          </cell>
        </row>
        <row r="719">
          <cell r="AD719">
            <v>4</v>
          </cell>
          <cell r="AF719">
            <v>100</v>
          </cell>
          <cell r="AG719" t="str">
            <v/>
          </cell>
          <cell r="AH719">
            <v>-100</v>
          </cell>
        </row>
        <row r="720">
          <cell r="AC720" t="str">
            <v>2nd</v>
          </cell>
          <cell r="AD720">
            <v>7.5</v>
          </cell>
          <cell r="AE720">
            <v>2.4</v>
          </cell>
          <cell r="AF720">
            <v>100</v>
          </cell>
          <cell r="AG720" t="str">
            <v/>
          </cell>
          <cell r="AH720">
            <v>-100</v>
          </cell>
        </row>
        <row r="721">
          <cell r="AD721">
            <v>16</v>
          </cell>
          <cell r="AF721">
            <v>100</v>
          </cell>
          <cell r="AG721" t="str">
            <v/>
          </cell>
          <cell r="AH721">
            <v>-100</v>
          </cell>
        </row>
        <row r="722">
          <cell r="AD722">
            <v>4.4000000000000004</v>
          </cell>
          <cell r="AF722">
            <v>100</v>
          </cell>
          <cell r="AG722" t="str">
            <v/>
          </cell>
          <cell r="AH722">
            <v>-100</v>
          </cell>
        </row>
        <row r="723">
          <cell r="AD723">
            <v>3.6</v>
          </cell>
          <cell r="AF723">
            <v>100</v>
          </cell>
          <cell r="AG723" t="str">
            <v/>
          </cell>
          <cell r="AH723">
            <v>-100</v>
          </cell>
        </row>
        <row r="724">
          <cell r="AD724">
            <v>9.5</v>
          </cell>
          <cell r="AF724">
            <v>100</v>
          </cell>
          <cell r="AG724" t="str">
            <v/>
          </cell>
          <cell r="AH724">
            <v>-100</v>
          </cell>
        </row>
        <row r="725">
          <cell r="AD725">
            <v>17</v>
          </cell>
          <cell r="AF725">
            <v>100</v>
          </cell>
          <cell r="AG725" t="str">
            <v/>
          </cell>
          <cell r="AH725">
            <v>-100</v>
          </cell>
        </row>
        <row r="726">
          <cell r="AC726" t="str">
            <v>3rd</v>
          </cell>
          <cell r="AD726">
            <v>5</v>
          </cell>
          <cell r="AE726">
            <v>1.7</v>
          </cell>
          <cell r="AF726">
            <v>100</v>
          </cell>
          <cell r="AG726" t="str">
            <v/>
          </cell>
          <cell r="AH726">
            <v>-100</v>
          </cell>
        </row>
        <row r="727">
          <cell r="AD727">
            <v>2.6</v>
          </cell>
          <cell r="AF727">
            <v>100</v>
          </cell>
          <cell r="AG727" t="str">
            <v/>
          </cell>
          <cell r="AH727">
            <v>-100</v>
          </cell>
        </row>
        <row r="728">
          <cell r="AD728">
            <v>5.5</v>
          </cell>
          <cell r="AF728">
            <v>100</v>
          </cell>
          <cell r="AG728" t="str">
            <v/>
          </cell>
          <cell r="AH728">
            <v>-100</v>
          </cell>
        </row>
        <row r="729">
          <cell r="AC729" t="str">
            <v>Ntd</v>
          </cell>
          <cell r="AD729">
            <v>11</v>
          </cell>
          <cell r="AF729">
            <v>100</v>
          </cell>
          <cell r="AG729" t="str">
            <v/>
          </cell>
          <cell r="AH729">
            <v>-100</v>
          </cell>
        </row>
        <row r="730">
          <cell r="AD730">
            <v>12</v>
          </cell>
          <cell r="AF730">
            <v>100</v>
          </cell>
          <cell r="AG730" t="str">
            <v/>
          </cell>
          <cell r="AH730">
            <v>-100</v>
          </cell>
        </row>
        <row r="731">
          <cell r="AC731" t="str">
            <v>2nd</v>
          </cell>
          <cell r="AD731">
            <v>5.5</v>
          </cell>
          <cell r="AE731">
            <v>2.7</v>
          </cell>
          <cell r="AF731">
            <v>100</v>
          </cell>
          <cell r="AG731" t="str">
            <v/>
          </cell>
          <cell r="AH731">
            <v>-100</v>
          </cell>
        </row>
        <row r="732">
          <cell r="AD732">
            <v>2.9</v>
          </cell>
          <cell r="AF732">
            <v>100</v>
          </cell>
          <cell r="AG732" t="str">
            <v/>
          </cell>
          <cell r="AH732">
            <v>-100</v>
          </cell>
        </row>
        <row r="733">
          <cell r="AD733">
            <v>7</v>
          </cell>
          <cell r="AF733">
            <v>100</v>
          </cell>
          <cell r="AG733" t="str">
            <v/>
          </cell>
          <cell r="AH733">
            <v>-100</v>
          </cell>
        </row>
        <row r="734">
          <cell r="AD734">
            <v>6.5</v>
          </cell>
          <cell r="AF734">
            <v>100</v>
          </cell>
          <cell r="AG734" t="str">
            <v/>
          </cell>
          <cell r="AH734">
            <v>-100</v>
          </cell>
        </row>
        <row r="735">
          <cell r="AC735" t="str">
            <v>2nd</v>
          </cell>
          <cell r="AD735">
            <v>7.5</v>
          </cell>
          <cell r="AE735">
            <v>2.2999999999999998</v>
          </cell>
          <cell r="AF735">
            <v>100</v>
          </cell>
          <cell r="AG735" t="str">
            <v/>
          </cell>
          <cell r="AH735">
            <v>-100</v>
          </cell>
        </row>
        <row r="736">
          <cell r="AC736" t="str">
            <v>Won</v>
          </cell>
          <cell r="AD736">
            <v>20.7</v>
          </cell>
          <cell r="AE736">
            <v>4</v>
          </cell>
          <cell r="AF736">
            <v>100</v>
          </cell>
          <cell r="AG736">
            <v>2070</v>
          </cell>
          <cell r="AH736">
            <v>1970</v>
          </cell>
        </row>
        <row r="737">
          <cell r="AC737" t="str">
            <v>Won</v>
          </cell>
          <cell r="AD737">
            <v>3.3</v>
          </cell>
          <cell r="AE737">
            <v>1.9</v>
          </cell>
          <cell r="AF737">
            <v>100</v>
          </cell>
          <cell r="AG737">
            <v>330</v>
          </cell>
          <cell r="AH737">
            <v>230</v>
          </cell>
        </row>
        <row r="738">
          <cell r="AD738">
            <v>6.5</v>
          </cell>
          <cell r="AF738">
            <v>100</v>
          </cell>
          <cell r="AG738" t="str">
            <v/>
          </cell>
          <cell r="AH738">
            <v>-100</v>
          </cell>
        </row>
        <row r="739">
          <cell r="AD739">
            <v>5.5</v>
          </cell>
          <cell r="AF739">
            <v>100</v>
          </cell>
          <cell r="AG739" t="str">
            <v/>
          </cell>
          <cell r="AH739">
            <v>-100</v>
          </cell>
        </row>
        <row r="740">
          <cell r="AD740">
            <v>5.5</v>
          </cell>
          <cell r="AF740">
            <v>100</v>
          </cell>
          <cell r="AG740" t="str">
            <v/>
          </cell>
          <cell r="AH740">
            <v>-100</v>
          </cell>
        </row>
        <row r="741">
          <cell r="AC741" t="str">
            <v>Ntd</v>
          </cell>
          <cell r="AD741">
            <v>5.5</v>
          </cell>
          <cell r="AF741">
            <v>100</v>
          </cell>
          <cell r="AG741" t="str">
            <v/>
          </cell>
          <cell r="AH741">
            <v>-100</v>
          </cell>
        </row>
        <row r="742">
          <cell r="AC742" t="str">
            <v>Won</v>
          </cell>
          <cell r="AD742">
            <v>2.25</v>
          </cell>
          <cell r="AE742">
            <v>1.5</v>
          </cell>
          <cell r="AF742">
            <v>100</v>
          </cell>
          <cell r="AG742">
            <v>225</v>
          </cell>
          <cell r="AH742">
            <v>125</v>
          </cell>
        </row>
        <row r="743">
          <cell r="AC743" t="str">
            <v>2nd</v>
          </cell>
          <cell r="AD743">
            <v>4.8</v>
          </cell>
          <cell r="AE743">
            <v>2</v>
          </cell>
          <cell r="AF743">
            <v>100</v>
          </cell>
          <cell r="AG743" t="str">
            <v/>
          </cell>
          <cell r="AH743">
            <v>-100</v>
          </cell>
        </row>
        <row r="744">
          <cell r="AD744">
            <v>9</v>
          </cell>
          <cell r="AF744">
            <v>100</v>
          </cell>
          <cell r="AG744" t="str">
            <v/>
          </cell>
          <cell r="AH744">
            <v>-100</v>
          </cell>
        </row>
        <row r="745">
          <cell r="AD745">
            <v>7</v>
          </cell>
          <cell r="AF745">
            <v>100</v>
          </cell>
          <cell r="AG745" t="str">
            <v/>
          </cell>
          <cell r="AH745">
            <v>-100</v>
          </cell>
        </row>
        <row r="746">
          <cell r="AC746" t="str">
            <v>Ntd</v>
          </cell>
          <cell r="AD746">
            <v>6.5</v>
          </cell>
          <cell r="AF746">
            <v>100</v>
          </cell>
          <cell r="AG746" t="str">
            <v/>
          </cell>
          <cell r="AH746">
            <v>-100</v>
          </cell>
        </row>
        <row r="747">
          <cell r="AD747">
            <v>4.8</v>
          </cell>
          <cell r="AF747">
            <v>100</v>
          </cell>
          <cell r="AG747" t="str">
            <v/>
          </cell>
          <cell r="AH747">
            <v>-100</v>
          </cell>
        </row>
        <row r="748">
          <cell r="AD748">
            <v>5</v>
          </cell>
          <cell r="AF748">
            <v>100</v>
          </cell>
          <cell r="AG748" t="str">
            <v/>
          </cell>
          <cell r="AH748">
            <v>-100</v>
          </cell>
        </row>
        <row r="749">
          <cell r="AC749" t="str">
            <v>3rd</v>
          </cell>
          <cell r="AD749">
            <v>4.5999999999999996</v>
          </cell>
          <cell r="AE749">
            <v>1.7</v>
          </cell>
          <cell r="AF749">
            <v>100</v>
          </cell>
          <cell r="AG749" t="str">
            <v/>
          </cell>
          <cell r="AH749">
            <v>-100</v>
          </cell>
        </row>
        <row r="750">
          <cell r="AC750" t="str">
            <v>Won</v>
          </cell>
          <cell r="AD750">
            <v>8.1999999999999993</v>
          </cell>
          <cell r="AE750">
            <v>2.2000000000000002</v>
          </cell>
          <cell r="AF750">
            <v>100</v>
          </cell>
          <cell r="AG750">
            <v>819.99999999999989</v>
          </cell>
          <cell r="AH750">
            <v>719.99999999999989</v>
          </cell>
        </row>
        <row r="751">
          <cell r="AD751">
            <v>15</v>
          </cell>
          <cell r="AF751">
            <v>100</v>
          </cell>
          <cell r="AG751" t="str">
            <v/>
          </cell>
          <cell r="AH751">
            <v>-100</v>
          </cell>
        </row>
        <row r="752">
          <cell r="AC752" t="str">
            <v>Won</v>
          </cell>
          <cell r="AD752">
            <v>1.7</v>
          </cell>
          <cell r="AE752">
            <v>1.3</v>
          </cell>
          <cell r="AF752">
            <v>100</v>
          </cell>
          <cell r="AG752">
            <v>170</v>
          </cell>
          <cell r="AH752">
            <v>70</v>
          </cell>
        </row>
        <row r="753">
          <cell r="AC753" t="str">
            <v>2nd</v>
          </cell>
          <cell r="AD753">
            <v>7</v>
          </cell>
          <cell r="AE753">
            <v>2.2999999999999998</v>
          </cell>
          <cell r="AF753">
            <v>100</v>
          </cell>
          <cell r="AG753" t="str">
            <v/>
          </cell>
          <cell r="AH753">
            <v>-100</v>
          </cell>
        </row>
        <row r="754">
          <cell r="AC754" t="str">
            <v>Ntd</v>
          </cell>
          <cell r="AD754">
            <v>17</v>
          </cell>
          <cell r="AF754">
            <v>100</v>
          </cell>
          <cell r="AG754" t="str">
            <v/>
          </cell>
          <cell r="AH754">
            <v>-100</v>
          </cell>
        </row>
        <row r="755">
          <cell r="AD755">
            <v>41</v>
          </cell>
          <cell r="AF755">
            <v>100</v>
          </cell>
          <cell r="AG755" t="str">
            <v/>
          </cell>
          <cell r="AH755">
            <v>-100</v>
          </cell>
        </row>
        <row r="756">
          <cell r="AD756">
            <v>9</v>
          </cell>
          <cell r="AF756">
            <v>100</v>
          </cell>
          <cell r="AG756" t="str">
            <v/>
          </cell>
          <cell r="AH756">
            <v>-100</v>
          </cell>
        </row>
        <row r="757">
          <cell r="AD757">
            <v>5.5</v>
          </cell>
          <cell r="AF757">
            <v>100</v>
          </cell>
          <cell r="AG757" t="str">
            <v/>
          </cell>
          <cell r="AH757">
            <v>-100</v>
          </cell>
        </row>
        <row r="758">
          <cell r="AC758" t="str">
            <v>3rd</v>
          </cell>
          <cell r="AD758">
            <v>5</v>
          </cell>
          <cell r="AE758">
            <v>1.7</v>
          </cell>
          <cell r="AF758">
            <v>100</v>
          </cell>
          <cell r="AG758" t="str">
            <v/>
          </cell>
          <cell r="AH758">
            <v>-100</v>
          </cell>
        </row>
        <row r="759">
          <cell r="AD759">
            <v>11</v>
          </cell>
          <cell r="AF759">
            <v>100</v>
          </cell>
          <cell r="AG759" t="str">
            <v/>
          </cell>
          <cell r="AH759">
            <v>-100</v>
          </cell>
        </row>
        <row r="760">
          <cell r="AC760" t="str">
            <v>Won</v>
          </cell>
          <cell r="AD760">
            <v>6.5</v>
          </cell>
          <cell r="AE760">
            <v>2.2000000000000002</v>
          </cell>
          <cell r="AF760">
            <v>100</v>
          </cell>
          <cell r="AG760">
            <v>650</v>
          </cell>
          <cell r="AH760">
            <v>550</v>
          </cell>
        </row>
        <row r="761">
          <cell r="AC761" t="str">
            <v>2nd</v>
          </cell>
          <cell r="AD761">
            <v>6.5</v>
          </cell>
          <cell r="AE761">
            <v>2.2000000000000002</v>
          </cell>
          <cell r="AF761">
            <v>100</v>
          </cell>
          <cell r="AG761" t="str">
            <v/>
          </cell>
          <cell r="AH761">
            <v>-100</v>
          </cell>
        </row>
        <row r="762">
          <cell r="AC762" t="str">
            <v>3rd</v>
          </cell>
          <cell r="AD762">
            <v>2.1</v>
          </cell>
          <cell r="AE762">
            <v>1.2</v>
          </cell>
          <cell r="AF762">
            <v>100</v>
          </cell>
          <cell r="AG762" t="str">
            <v/>
          </cell>
          <cell r="AH762">
            <v>-100</v>
          </cell>
        </row>
        <row r="763">
          <cell r="AD763">
            <v>7.5</v>
          </cell>
          <cell r="AF763">
            <v>100</v>
          </cell>
          <cell r="AG763" t="str">
            <v/>
          </cell>
          <cell r="AH763">
            <v>-100</v>
          </cell>
        </row>
        <row r="764">
          <cell r="AD764">
            <v>21</v>
          </cell>
          <cell r="AF764">
            <v>100</v>
          </cell>
          <cell r="AG764" t="str">
            <v/>
          </cell>
          <cell r="AH764">
            <v>-100</v>
          </cell>
        </row>
        <row r="765">
          <cell r="AD765">
            <v>8</v>
          </cell>
          <cell r="AF765">
            <v>100</v>
          </cell>
          <cell r="AG765" t="str">
            <v/>
          </cell>
          <cell r="AH765">
            <v>-100</v>
          </cell>
        </row>
        <row r="766">
          <cell r="AC766" t="str">
            <v>2nd</v>
          </cell>
          <cell r="AD766">
            <v>5.5</v>
          </cell>
          <cell r="AE766">
            <v>1.6</v>
          </cell>
          <cell r="AF766">
            <v>100</v>
          </cell>
          <cell r="AG766" t="str">
            <v/>
          </cell>
          <cell r="AH766">
            <v>-100</v>
          </cell>
        </row>
        <row r="767">
          <cell r="AD767">
            <v>4.4000000000000004</v>
          </cell>
          <cell r="AF767">
            <v>100</v>
          </cell>
          <cell r="AG767" t="str">
            <v/>
          </cell>
          <cell r="AH767">
            <v>-100</v>
          </cell>
        </row>
        <row r="768">
          <cell r="AC768" t="str">
            <v>Won</v>
          </cell>
          <cell r="AD768">
            <v>3.3</v>
          </cell>
          <cell r="AE768">
            <v>1.4</v>
          </cell>
          <cell r="AF768">
            <v>100</v>
          </cell>
          <cell r="AG768">
            <v>330</v>
          </cell>
          <cell r="AH768">
            <v>230</v>
          </cell>
        </row>
        <row r="769">
          <cell r="AD769">
            <v>8</v>
          </cell>
          <cell r="AF769">
            <v>100</v>
          </cell>
          <cell r="AG769" t="str">
            <v/>
          </cell>
          <cell r="AH769">
            <v>-100</v>
          </cell>
        </row>
        <row r="770">
          <cell r="AC770" t="str">
            <v>2nd</v>
          </cell>
          <cell r="AD770">
            <v>8</v>
          </cell>
          <cell r="AE770">
            <v>2.1</v>
          </cell>
          <cell r="AF770">
            <v>100</v>
          </cell>
          <cell r="AG770" t="str">
            <v/>
          </cell>
          <cell r="AH770">
            <v>-100</v>
          </cell>
        </row>
        <row r="771">
          <cell r="AD771">
            <v>7</v>
          </cell>
          <cell r="AF771">
            <v>100</v>
          </cell>
          <cell r="AG771" t="str">
            <v/>
          </cell>
          <cell r="AH771">
            <v>-100</v>
          </cell>
        </row>
        <row r="772">
          <cell r="AC772" t="str">
            <v>2nd</v>
          </cell>
          <cell r="AD772">
            <v>5</v>
          </cell>
          <cell r="AE772">
            <v>2.1</v>
          </cell>
          <cell r="AF772">
            <v>100</v>
          </cell>
          <cell r="AG772" t="str">
            <v/>
          </cell>
          <cell r="AH772">
            <v>-100</v>
          </cell>
        </row>
        <row r="773">
          <cell r="AC773" t="str">
            <v>Won</v>
          </cell>
          <cell r="AD773">
            <v>5.4</v>
          </cell>
          <cell r="AE773">
            <v>2.1</v>
          </cell>
          <cell r="AF773">
            <v>100</v>
          </cell>
          <cell r="AG773">
            <v>540</v>
          </cell>
          <cell r="AH773">
            <v>440</v>
          </cell>
        </row>
        <row r="774">
          <cell r="AD774">
            <v>6.5</v>
          </cell>
          <cell r="AF774">
            <v>100</v>
          </cell>
          <cell r="AG774" t="str">
            <v/>
          </cell>
          <cell r="AH774">
            <v>-100</v>
          </cell>
        </row>
        <row r="775">
          <cell r="AD775">
            <v>10</v>
          </cell>
          <cell r="AF775">
            <v>100</v>
          </cell>
          <cell r="AG775" t="str">
            <v/>
          </cell>
          <cell r="AH775">
            <v>-100</v>
          </cell>
        </row>
        <row r="776">
          <cell r="AD776">
            <v>10</v>
          </cell>
          <cell r="AF776">
            <v>100</v>
          </cell>
          <cell r="AG776" t="str">
            <v/>
          </cell>
          <cell r="AH776">
            <v>-100</v>
          </cell>
        </row>
        <row r="777">
          <cell r="AD777">
            <v>11</v>
          </cell>
          <cell r="AF777">
            <v>100</v>
          </cell>
          <cell r="AG777" t="str">
            <v/>
          </cell>
          <cell r="AH777">
            <v>-100</v>
          </cell>
        </row>
        <row r="778">
          <cell r="AD778">
            <v>8</v>
          </cell>
          <cell r="AF778">
            <v>100</v>
          </cell>
          <cell r="AG778" t="str">
            <v/>
          </cell>
          <cell r="AH778">
            <v>-100</v>
          </cell>
        </row>
        <row r="779">
          <cell r="AC779" t="str">
            <v>3rd</v>
          </cell>
          <cell r="AD779">
            <v>10</v>
          </cell>
          <cell r="AE779">
            <v>2.7</v>
          </cell>
          <cell r="AF779">
            <v>100</v>
          </cell>
          <cell r="AG779" t="str">
            <v/>
          </cell>
          <cell r="AH779">
            <v>-100</v>
          </cell>
        </row>
        <row r="780">
          <cell r="AC780" t="str">
            <v>2nd</v>
          </cell>
          <cell r="AD780">
            <v>4.4000000000000004</v>
          </cell>
          <cell r="AE780">
            <v>1.7</v>
          </cell>
          <cell r="AF780">
            <v>100</v>
          </cell>
          <cell r="AG780" t="str">
            <v/>
          </cell>
          <cell r="AH780">
            <v>-100</v>
          </cell>
        </row>
        <row r="781">
          <cell r="AD781">
            <v>5.5</v>
          </cell>
          <cell r="AF781">
            <v>100</v>
          </cell>
          <cell r="AG781" t="str">
            <v/>
          </cell>
          <cell r="AH781">
            <v>-100</v>
          </cell>
        </row>
        <row r="782">
          <cell r="AD782">
            <v>2.8</v>
          </cell>
          <cell r="AF782">
            <v>100</v>
          </cell>
          <cell r="AG782" t="str">
            <v/>
          </cell>
          <cell r="AH782">
            <v>-100</v>
          </cell>
        </row>
        <row r="783">
          <cell r="AC783" t="str">
            <v>Won</v>
          </cell>
          <cell r="AD783">
            <v>2.4500000000000002</v>
          </cell>
          <cell r="AE783">
            <v>1.7</v>
          </cell>
          <cell r="AF783">
            <v>100</v>
          </cell>
          <cell r="AG783">
            <v>245.00000000000003</v>
          </cell>
          <cell r="AH783">
            <v>145.00000000000003</v>
          </cell>
        </row>
        <row r="784">
          <cell r="AD784">
            <v>15</v>
          </cell>
          <cell r="AF784">
            <v>100</v>
          </cell>
          <cell r="AG784" t="str">
            <v/>
          </cell>
          <cell r="AH784">
            <v>-100</v>
          </cell>
        </row>
        <row r="785">
          <cell r="AC785" t="str">
            <v>2nd</v>
          </cell>
          <cell r="AD785">
            <v>6.5</v>
          </cell>
          <cell r="AE785">
            <v>2.4</v>
          </cell>
          <cell r="AF785">
            <v>100</v>
          </cell>
          <cell r="AG785" t="str">
            <v/>
          </cell>
          <cell r="AH785">
            <v>-100</v>
          </cell>
        </row>
        <row r="786">
          <cell r="AD786">
            <v>21</v>
          </cell>
          <cell r="AF786">
            <v>100</v>
          </cell>
          <cell r="AG786" t="str">
            <v/>
          </cell>
          <cell r="AH786">
            <v>-100</v>
          </cell>
        </row>
        <row r="787">
          <cell r="AC787" t="str">
            <v>Won</v>
          </cell>
          <cell r="AD787">
            <v>3.7</v>
          </cell>
          <cell r="AE787">
            <v>1.4</v>
          </cell>
          <cell r="AF787">
            <v>100</v>
          </cell>
          <cell r="AG787">
            <v>370</v>
          </cell>
          <cell r="AH787">
            <v>270</v>
          </cell>
        </row>
        <row r="788">
          <cell r="AC788" t="str">
            <v>2nd</v>
          </cell>
          <cell r="AD788">
            <v>6</v>
          </cell>
          <cell r="AE788">
            <v>2.1</v>
          </cell>
          <cell r="AF788">
            <v>100</v>
          </cell>
          <cell r="AG788" t="str">
            <v/>
          </cell>
          <cell r="AH788">
            <v>-100</v>
          </cell>
        </row>
        <row r="789">
          <cell r="AD789">
            <v>4</v>
          </cell>
          <cell r="AF789">
            <v>100</v>
          </cell>
          <cell r="AG789" t="str">
            <v/>
          </cell>
          <cell r="AH789">
            <v>-100</v>
          </cell>
        </row>
        <row r="790">
          <cell r="AD790">
            <v>11</v>
          </cell>
          <cell r="AF790">
            <v>100</v>
          </cell>
          <cell r="AG790" t="str">
            <v/>
          </cell>
          <cell r="AH790">
            <v>-100</v>
          </cell>
        </row>
        <row r="791">
          <cell r="AD791">
            <v>6</v>
          </cell>
          <cell r="AF791">
            <v>100</v>
          </cell>
          <cell r="AG791" t="str">
            <v/>
          </cell>
          <cell r="AH791">
            <v>-100</v>
          </cell>
        </row>
        <row r="792">
          <cell r="AD792">
            <v>7</v>
          </cell>
          <cell r="AF792">
            <v>100</v>
          </cell>
          <cell r="AG792" t="str">
            <v/>
          </cell>
          <cell r="AH792">
            <v>-100</v>
          </cell>
        </row>
        <row r="793">
          <cell r="AC793" t="str">
            <v>Won</v>
          </cell>
          <cell r="AD793">
            <v>3.6</v>
          </cell>
          <cell r="AE793">
            <v>1.6</v>
          </cell>
          <cell r="AF793">
            <v>100</v>
          </cell>
          <cell r="AG793">
            <v>360</v>
          </cell>
          <cell r="AH793">
            <v>260</v>
          </cell>
        </row>
        <row r="794">
          <cell r="AD794">
            <v>9.5</v>
          </cell>
          <cell r="AF794">
            <v>100</v>
          </cell>
          <cell r="AG794" t="str">
            <v/>
          </cell>
          <cell r="AH794">
            <v>-100</v>
          </cell>
        </row>
        <row r="795">
          <cell r="AD795">
            <v>7.5</v>
          </cell>
          <cell r="AF795">
            <v>100</v>
          </cell>
          <cell r="AG795" t="str">
            <v/>
          </cell>
          <cell r="AH795">
            <v>-100</v>
          </cell>
        </row>
        <row r="796">
          <cell r="AD796">
            <v>8</v>
          </cell>
          <cell r="AF796">
            <v>100</v>
          </cell>
          <cell r="AG796" t="str">
            <v/>
          </cell>
          <cell r="AH796">
            <v>-100</v>
          </cell>
        </row>
        <row r="797">
          <cell r="AD797">
            <v>4.8</v>
          </cell>
          <cell r="AF797">
            <v>100</v>
          </cell>
          <cell r="AG797" t="str">
            <v/>
          </cell>
          <cell r="AH797">
            <v>-100</v>
          </cell>
        </row>
        <row r="798">
          <cell r="AD798">
            <v>8</v>
          </cell>
          <cell r="AF798">
            <v>100</v>
          </cell>
          <cell r="AG798" t="str">
            <v/>
          </cell>
          <cell r="AH798">
            <v>-100</v>
          </cell>
        </row>
        <row r="799">
          <cell r="AC799" t="str">
            <v>3rd</v>
          </cell>
          <cell r="AD799">
            <v>5</v>
          </cell>
          <cell r="AE799">
            <v>1.6</v>
          </cell>
          <cell r="AF799">
            <v>100</v>
          </cell>
          <cell r="AG799" t="str">
            <v/>
          </cell>
          <cell r="AH799">
            <v>-100</v>
          </cell>
        </row>
        <row r="800">
          <cell r="AC800" t="str">
            <v>2nd</v>
          </cell>
          <cell r="AD800">
            <v>9</v>
          </cell>
          <cell r="AE800">
            <v>1.9</v>
          </cell>
          <cell r="AF800">
            <v>100</v>
          </cell>
          <cell r="AG800" t="str">
            <v/>
          </cell>
          <cell r="AH800">
            <v>-100</v>
          </cell>
        </row>
        <row r="801">
          <cell r="AC801" t="str">
            <v>Won</v>
          </cell>
          <cell r="AD801">
            <v>6.7</v>
          </cell>
          <cell r="AE801">
            <v>2.2000000000000002</v>
          </cell>
          <cell r="AF801">
            <v>100</v>
          </cell>
          <cell r="AG801">
            <v>670</v>
          </cell>
          <cell r="AH801">
            <v>570</v>
          </cell>
        </row>
        <row r="802">
          <cell r="AD802">
            <v>9</v>
          </cell>
          <cell r="AF802">
            <v>100</v>
          </cell>
          <cell r="AG802" t="str">
            <v/>
          </cell>
          <cell r="AH802">
            <v>-100</v>
          </cell>
        </row>
        <row r="803">
          <cell r="AD803">
            <v>5.5</v>
          </cell>
          <cell r="AF803">
            <v>100</v>
          </cell>
          <cell r="AG803" t="str">
            <v/>
          </cell>
          <cell r="AH803">
            <v>-100</v>
          </cell>
        </row>
        <row r="804">
          <cell r="AC804" t="str">
            <v>3rd</v>
          </cell>
          <cell r="AD804">
            <v>12</v>
          </cell>
          <cell r="AE804">
            <v>2.8</v>
          </cell>
          <cell r="AF804">
            <v>100</v>
          </cell>
          <cell r="AG804" t="str">
            <v/>
          </cell>
          <cell r="AH804">
            <v>-100</v>
          </cell>
        </row>
        <row r="805">
          <cell r="AD805">
            <v>2.4500000000000002</v>
          </cell>
          <cell r="AF805">
            <v>100</v>
          </cell>
          <cell r="AG805" t="str">
            <v/>
          </cell>
          <cell r="AH805">
            <v>-100</v>
          </cell>
        </row>
        <row r="806">
          <cell r="AC806" t="str">
            <v>2nd</v>
          </cell>
          <cell r="AD806">
            <v>7</v>
          </cell>
          <cell r="AE806">
            <v>2</v>
          </cell>
          <cell r="AF806">
            <v>100</v>
          </cell>
          <cell r="AG806" t="str">
            <v/>
          </cell>
          <cell r="AH806">
            <v>-100</v>
          </cell>
        </row>
        <row r="807">
          <cell r="AC807" t="str">
            <v>3rd</v>
          </cell>
          <cell r="AD807">
            <v>5.5</v>
          </cell>
          <cell r="AE807">
            <v>1.8</v>
          </cell>
          <cell r="AF807">
            <v>100</v>
          </cell>
          <cell r="AG807" t="str">
            <v/>
          </cell>
          <cell r="AH807">
            <v>-100</v>
          </cell>
        </row>
        <row r="808">
          <cell r="AD808">
            <v>5</v>
          </cell>
          <cell r="AF808">
            <v>100</v>
          </cell>
          <cell r="AG808" t="str">
            <v/>
          </cell>
          <cell r="AH808">
            <v>-100</v>
          </cell>
        </row>
        <row r="809">
          <cell r="AC809" t="str">
            <v>Won</v>
          </cell>
          <cell r="AD809">
            <v>7</v>
          </cell>
          <cell r="AE809">
            <v>2</v>
          </cell>
          <cell r="AF809">
            <v>100</v>
          </cell>
          <cell r="AG809">
            <v>700</v>
          </cell>
          <cell r="AH809">
            <v>600</v>
          </cell>
        </row>
        <row r="810">
          <cell r="AD810">
            <v>4.8</v>
          </cell>
          <cell r="AF810">
            <v>100</v>
          </cell>
          <cell r="AG810" t="str">
            <v/>
          </cell>
          <cell r="AH810">
            <v>-100</v>
          </cell>
        </row>
        <row r="811">
          <cell r="AC811" t="str">
            <v>L/scr</v>
          </cell>
          <cell r="AD811">
            <v>1</v>
          </cell>
          <cell r="AE811">
            <v>1</v>
          </cell>
          <cell r="AF811" t="str">
            <v/>
          </cell>
          <cell r="AG811" t="str">
            <v/>
          </cell>
          <cell r="AH811" t="str">
            <v/>
          </cell>
        </row>
        <row r="812">
          <cell r="AC812" t="str">
            <v>Won</v>
          </cell>
          <cell r="AD812">
            <v>2.9</v>
          </cell>
          <cell r="AE812">
            <v>1.5</v>
          </cell>
          <cell r="AF812">
            <v>100</v>
          </cell>
          <cell r="AG812">
            <v>290</v>
          </cell>
          <cell r="AH812">
            <v>190</v>
          </cell>
        </row>
        <row r="813">
          <cell r="AD813">
            <v>4.4000000000000004</v>
          </cell>
          <cell r="AF813">
            <v>100</v>
          </cell>
          <cell r="AG813" t="str">
            <v/>
          </cell>
          <cell r="AH813">
            <v>-100</v>
          </cell>
        </row>
        <row r="814">
          <cell r="AD814">
            <v>12</v>
          </cell>
          <cell r="AF814">
            <v>100</v>
          </cell>
          <cell r="AG814" t="str">
            <v/>
          </cell>
          <cell r="AH814">
            <v>-100</v>
          </cell>
        </row>
        <row r="815">
          <cell r="AD815">
            <v>13</v>
          </cell>
          <cell r="AF815">
            <v>100</v>
          </cell>
          <cell r="AG815" t="str">
            <v/>
          </cell>
          <cell r="AH815">
            <v>-100</v>
          </cell>
        </row>
        <row r="816">
          <cell r="AC816" t="str">
            <v>3rd</v>
          </cell>
          <cell r="AD816">
            <v>8.5</v>
          </cell>
          <cell r="AE816">
            <v>2.1</v>
          </cell>
          <cell r="AF816">
            <v>100</v>
          </cell>
          <cell r="AG816" t="str">
            <v/>
          </cell>
          <cell r="AH816">
            <v>-100</v>
          </cell>
        </row>
        <row r="817">
          <cell r="AC817" t="str">
            <v>Won</v>
          </cell>
          <cell r="AD817">
            <v>2.2999999999999998</v>
          </cell>
          <cell r="AE817">
            <v>1.4</v>
          </cell>
          <cell r="AF817">
            <v>100</v>
          </cell>
          <cell r="AG817">
            <v>229.99999999999997</v>
          </cell>
          <cell r="AH817">
            <v>129.99999999999997</v>
          </cell>
        </row>
        <row r="818">
          <cell r="AC818" t="str">
            <v>3rd</v>
          </cell>
          <cell r="AD818">
            <v>5</v>
          </cell>
          <cell r="AE818">
            <v>1.7</v>
          </cell>
          <cell r="AF818">
            <v>100</v>
          </cell>
          <cell r="AG818" t="str">
            <v/>
          </cell>
          <cell r="AH818">
            <v>-100</v>
          </cell>
        </row>
        <row r="819">
          <cell r="AD819">
            <v>7</v>
          </cell>
          <cell r="AF819">
            <v>100</v>
          </cell>
          <cell r="AG819" t="str">
            <v/>
          </cell>
          <cell r="AH819">
            <v>-100</v>
          </cell>
        </row>
        <row r="820">
          <cell r="AC820" t="str">
            <v>2nd</v>
          </cell>
          <cell r="AD820">
            <v>8</v>
          </cell>
          <cell r="AE820">
            <v>1.9</v>
          </cell>
          <cell r="AF820">
            <v>100</v>
          </cell>
          <cell r="AG820" t="str">
            <v/>
          </cell>
          <cell r="AH820">
            <v>-100</v>
          </cell>
        </row>
        <row r="821">
          <cell r="AD821">
            <v>10</v>
          </cell>
          <cell r="AF821">
            <v>100</v>
          </cell>
          <cell r="AG821" t="str">
            <v/>
          </cell>
          <cell r="AH821">
            <v>-100</v>
          </cell>
        </row>
        <row r="822">
          <cell r="AC822" t="str">
            <v>3rd</v>
          </cell>
          <cell r="AD822">
            <v>4</v>
          </cell>
          <cell r="AE822">
            <v>1.7</v>
          </cell>
          <cell r="AF822">
            <v>100</v>
          </cell>
          <cell r="AG822" t="str">
            <v/>
          </cell>
          <cell r="AH822">
            <v>-100</v>
          </cell>
        </row>
        <row r="823">
          <cell r="AC823" t="str">
            <v>Won</v>
          </cell>
          <cell r="AD823">
            <v>3.6</v>
          </cell>
          <cell r="AE823">
            <v>1.7</v>
          </cell>
          <cell r="AF823">
            <v>100</v>
          </cell>
          <cell r="AG823">
            <v>360</v>
          </cell>
          <cell r="AH823">
            <v>260</v>
          </cell>
        </row>
        <row r="824">
          <cell r="AC824" t="str">
            <v>2nd</v>
          </cell>
          <cell r="AD824">
            <v>4</v>
          </cell>
          <cell r="AE824">
            <v>1.5</v>
          </cell>
          <cell r="AF824">
            <v>100</v>
          </cell>
          <cell r="AG824" t="str">
            <v/>
          </cell>
          <cell r="AH824">
            <v>-100</v>
          </cell>
        </row>
        <row r="825">
          <cell r="AD825">
            <v>14</v>
          </cell>
          <cell r="AF825">
            <v>100</v>
          </cell>
          <cell r="AG825" t="str">
            <v/>
          </cell>
          <cell r="AH825">
            <v>-100</v>
          </cell>
        </row>
        <row r="826">
          <cell r="AD826">
            <v>15</v>
          </cell>
          <cell r="AF826">
            <v>100</v>
          </cell>
          <cell r="AG826" t="str">
            <v/>
          </cell>
          <cell r="AH826">
            <v>-100</v>
          </cell>
        </row>
        <row r="827">
          <cell r="AD827">
            <v>6.5</v>
          </cell>
          <cell r="AF827">
            <v>100</v>
          </cell>
          <cell r="AG827" t="str">
            <v/>
          </cell>
          <cell r="AH827">
            <v>-100</v>
          </cell>
        </row>
        <row r="828">
          <cell r="AC828" t="str">
            <v>2nd</v>
          </cell>
          <cell r="AD828">
            <v>3.9</v>
          </cell>
          <cell r="AE828">
            <v>1.6</v>
          </cell>
          <cell r="AF828">
            <v>100</v>
          </cell>
          <cell r="AG828" t="str">
            <v/>
          </cell>
          <cell r="AH828">
            <v>-100</v>
          </cell>
        </row>
        <row r="829">
          <cell r="AD829">
            <v>6.5</v>
          </cell>
          <cell r="AF829">
            <v>100</v>
          </cell>
          <cell r="AG829" t="str">
            <v/>
          </cell>
          <cell r="AH829">
            <v>-100</v>
          </cell>
        </row>
        <row r="830">
          <cell r="AC830" t="str">
            <v>3rd</v>
          </cell>
          <cell r="AD830">
            <v>7</v>
          </cell>
          <cell r="AE830">
            <v>2.2999999999999998</v>
          </cell>
          <cell r="AF830">
            <v>100</v>
          </cell>
          <cell r="AG830" t="str">
            <v/>
          </cell>
          <cell r="AH830">
            <v>-100</v>
          </cell>
        </row>
        <row r="831">
          <cell r="AD831">
            <v>10</v>
          </cell>
          <cell r="AF831">
            <v>100</v>
          </cell>
          <cell r="AG831" t="str">
            <v/>
          </cell>
          <cell r="AH831">
            <v>-100</v>
          </cell>
        </row>
        <row r="832">
          <cell r="AC832" t="str">
            <v>Won</v>
          </cell>
          <cell r="AD832">
            <v>2.5</v>
          </cell>
          <cell r="AE832">
            <v>1.3</v>
          </cell>
          <cell r="AF832">
            <v>100</v>
          </cell>
          <cell r="AG832">
            <v>250</v>
          </cell>
          <cell r="AH832">
            <v>150</v>
          </cell>
        </row>
        <row r="833">
          <cell r="AD833">
            <v>21</v>
          </cell>
          <cell r="AF833">
            <v>100</v>
          </cell>
          <cell r="AG833" t="str">
            <v/>
          </cell>
          <cell r="AH833">
            <v>-100</v>
          </cell>
        </row>
        <row r="834">
          <cell r="AD834">
            <v>6</v>
          </cell>
          <cell r="AF834">
            <v>100</v>
          </cell>
          <cell r="AG834" t="str">
            <v/>
          </cell>
          <cell r="AH834">
            <v>-100</v>
          </cell>
        </row>
        <row r="835">
          <cell r="AD835">
            <v>4.5999999999999996</v>
          </cell>
          <cell r="AF835">
            <v>100</v>
          </cell>
          <cell r="AG835" t="str">
            <v/>
          </cell>
          <cell r="AH835">
            <v>-100</v>
          </cell>
        </row>
        <row r="836">
          <cell r="AC836" t="str">
            <v>2nd</v>
          </cell>
          <cell r="AD836">
            <v>19</v>
          </cell>
          <cell r="AE836">
            <v>4</v>
          </cell>
          <cell r="AF836">
            <v>100</v>
          </cell>
          <cell r="AG836" t="str">
            <v/>
          </cell>
          <cell r="AH836">
            <v>-100</v>
          </cell>
        </row>
        <row r="837">
          <cell r="AD837">
            <v>7.5</v>
          </cell>
          <cell r="AF837">
            <v>100</v>
          </cell>
          <cell r="AG837" t="str">
            <v/>
          </cell>
          <cell r="AH837">
            <v>-100</v>
          </cell>
        </row>
        <row r="838">
          <cell r="AD838">
            <v>6</v>
          </cell>
          <cell r="AF838">
            <v>100</v>
          </cell>
          <cell r="AG838" t="str">
            <v/>
          </cell>
          <cell r="AH838">
            <v>-100</v>
          </cell>
        </row>
        <row r="839">
          <cell r="AC839" t="str">
            <v>2nd</v>
          </cell>
          <cell r="AD839">
            <v>15</v>
          </cell>
          <cell r="AE839">
            <v>4.5999999999999996</v>
          </cell>
          <cell r="AF839">
            <v>100</v>
          </cell>
          <cell r="AG839" t="str">
            <v/>
          </cell>
          <cell r="AH839">
            <v>-100</v>
          </cell>
        </row>
        <row r="840">
          <cell r="AD840">
            <v>12</v>
          </cell>
          <cell r="AF840">
            <v>100</v>
          </cell>
          <cell r="AG840" t="str">
            <v/>
          </cell>
          <cell r="AH840">
            <v>-100</v>
          </cell>
        </row>
        <row r="841">
          <cell r="AC841" t="str">
            <v>Won</v>
          </cell>
          <cell r="AD841">
            <v>16</v>
          </cell>
          <cell r="AE841">
            <v>5.0999999999999996</v>
          </cell>
          <cell r="AF841">
            <v>100</v>
          </cell>
          <cell r="AG841">
            <v>1600</v>
          </cell>
          <cell r="AH841">
            <v>1500</v>
          </cell>
        </row>
        <row r="842">
          <cell r="AC842" t="str">
            <v>3rd</v>
          </cell>
          <cell r="AD842">
            <v>3</v>
          </cell>
          <cell r="AE842">
            <v>1.5</v>
          </cell>
          <cell r="AF842">
            <v>100</v>
          </cell>
          <cell r="AG842" t="str">
            <v/>
          </cell>
          <cell r="AH842">
            <v>-100</v>
          </cell>
        </row>
        <row r="843">
          <cell r="AD843">
            <v>9.5</v>
          </cell>
          <cell r="AF843">
            <v>100</v>
          </cell>
          <cell r="AG843" t="str">
            <v/>
          </cell>
          <cell r="AH843">
            <v>-100</v>
          </cell>
        </row>
        <row r="844">
          <cell r="AC844" t="str">
            <v>2nd</v>
          </cell>
          <cell r="AD844">
            <v>8</v>
          </cell>
          <cell r="AE844">
            <v>2.5</v>
          </cell>
          <cell r="AF844">
            <v>100</v>
          </cell>
          <cell r="AG844" t="str">
            <v/>
          </cell>
          <cell r="AH844">
            <v>-100</v>
          </cell>
        </row>
        <row r="845">
          <cell r="AD845">
            <v>6</v>
          </cell>
          <cell r="AF845">
            <v>100</v>
          </cell>
          <cell r="AG845" t="str">
            <v/>
          </cell>
          <cell r="AH845">
            <v>-100</v>
          </cell>
        </row>
        <row r="846">
          <cell r="AD846">
            <v>17</v>
          </cell>
          <cell r="AF846">
            <v>100</v>
          </cell>
          <cell r="AG846" t="str">
            <v/>
          </cell>
          <cell r="AH846">
            <v>-100</v>
          </cell>
        </row>
        <row r="847">
          <cell r="AC847" t="str">
            <v>3rd</v>
          </cell>
          <cell r="AD847">
            <v>8</v>
          </cell>
          <cell r="AE847">
            <v>2.1</v>
          </cell>
          <cell r="AF847">
            <v>100</v>
          </cell>
          <cell r="AG847" t="str">
            <v/>
          </cell>
          <cell r="AH847">
            <v>-100</v>
          </cell>
        </row>
        <row r="848">
          <cell r="AC848" t="str">
            <v>Won</v>
          </cell>
          <cell r="AD848">
            <v>2.8</v>
          </cell>
          <cell r="AE848">
            <v>1.4</v>
          </cell>
          <cell r="AF848">
            <v>100</v>
          </cell>
          <cell r="AG848">
            <v>280</v>
          </cell>
          <cell r="AH848">
            <v>180</v>
          </cell>
        </row>
        <row r="849">
          <cell r="AD849">
            <v>6</v>
          </cell>
          <cell r="AF849">
            <v>100</v>
          </cell>
          <cell r="AG849" t="str">
            <v/>
          </cell>
          <cell r="AH849">
            <v>-100</v>
          </cell>
        </row>
        <row r="850">
          <cell r="AD850">
            <v>7.5</v>
          </cell>
          <cell r="AF850">
            <v>100</v>
          </cell>
          <cell r="AG850" t="str">
            <v/>
          </cell>
          <cell r="AH850">
            <v>-100</v>
          </cell>
        </row>
        <row r="851">
          <cell r="AC851" t="str">
            <v>2nd</v>
          </cell>
          <cell r="AD851">
            <v>7</v>
          </cell>
          <cell r="AE851">
            <v>2</v>
          </cell>
          <cell r="AF851">
            <v>100</v>
          </cell>
          <cell r="AG851" t="str">
            <v/>
          </cell>
          <cell r="AH851">
            <v>-100</v>
          </cell>
        </row>
        <row r="852">
          <cell r="AD852">
            <v>4.2</v>
          </cell>
          <cell r="AF852">
            <v>100</v>
          </cell>
          <cell r="AG852" t="str">
            <v/>
          </cell>
          <cell r="AH852">
            <v>-100</v>
          </cell>
        </row>
        <row r="853">
          <cell r="AD853">
            <v>4.4000000000000004</v>
          </cell>
          <cell r="AF853">
            <v>100</v>
          </cell>
          <cell r="AG853" t="str">
            <v/>
          </cell>
          <cell r="AH853">
            <v>-100</v>
          </cell>
        </row>
        <row r="854">
          <cell r="AD854">
            <v>9</v>
          </cell>
          <cell r="AF854">
            <v>100</v>
          </cell>
          <cell r="AG854" t="str">
            <v/>
          </cell>
          <cell r="AH854">
            <v>-100</v>
          </cell>
        </row>
        <row r="855">
          <cell r="AC855" t="str">
            <v>Ntd</v>
          </cell>
          <cell r="AD855">
            <v>14</v>
          </cell>
          <cell r="AF855">
            <v>100</v>
          </cell>
          <cell r="AG855" t="str">
            <v/>
          </cell>
          <cell r="AH855">
            <v>-100</v>
          </cell>
        </row>
        <row r="856">
          <cell r="AC856" t="str">
            <v>Won</v>
          </cell>
          <cell r="AD856">
            <v>5.5</v>
          </cell>
          <cell r="AE856">
            <v>3.1</v>
          </cell>
          <cell r="AF856">
            <v>100</v>
          </cell>
          <cell r="AG856">
            <v>550</v>
          </cell>
          <cell r="AH856">
            <v>450</v>
          </cell>
        </row>
        <row r="857">
          <cell r="AC857" t="str">
            <v>Won</v>
          </cell>
          <cell r="AD857">
            <v>2.2000000000000002</v>
          </cell>
          <cell r="AE857">
            <v>1.5</v>
          </cell>
          <cell r="AF857">
            <v>100</v>
          </cell>
          <cell r="AG857">
            <v>220.00000000000003</v>
          </cell>
          <cell r="AH857">
            <v>120.00000000000003</v>
          </cell>
        </row>
        <row r="858">
          <cell r="AC858" t="str">
            <v>2nd</v>
          </cell>
          <cell r="AD858">
            <v>9</v>
          </cell>
          <cell r="AE858">
            <v>3.2</v>
          </cell>
          <cell r="AF858">
            <v>100</v>
          </cell>
          <cell r="AG858" t="str">
            <v/>
          </cell>
          <cell r="AH858">
            <v>-100</v>
          </cell>
        </row>
        <row r="859">
          <cell r="AD859">
            <v>10</v>
          </cell>
          <cell r="AF859">
            <v>100</v>
          </cell>
          <cell r="AG859" t="str">
            <v/>
          </cell>
          <cell r="AH859">
            <v>-100</v>
          </cell>
        </row>
        <row r="860">
          <cell r="AD860">
            <v>5</v>
          </cell>
          <cell r="AF860">
            <v>100</v>
          </cell>
          <cell r="AG860" t="str">
            <v/>
          </cell>
          <cell r="AH860">
            <v>-100</v>
          </cell>
        </row>
        <row r="861">
          <cell r="AD861">
            <v>6</v>
          </cell>
          <cell r="AF861">
            <v>100</v>
          </cell>
          <cell r="AG861" t="str">
            <v/>
          </cell>
          <cell r="AH861">
            <v>-100</v>
          </cell>
        </row>
        <row r="862">
          <cell r="AD862">
            <v>8</v>
          </cell>
          <cell r="AF862">
            <v>100</v>
          </cell>
          <cell r="AG862" t="str">
            <v/>
          </cell>
          <cell r="AH862">
            <v>-100</v>
          </cell>
        </row>
        <row r="863">
          <cell r="AC863" t="str">
            <v>3rd</v>
          </cell>
          <cell r="AD863">
            <v>3.6</v>
          </cell>
          <cell r="AE863">
            <v>1.5</v>
          </cell>
          <cell r="AF863">
            <v>100</v>
          </cell>
          <cell r="AG863" t="str">
            <v/>
          </cell>
          <cell r="AH863">
            <v>-100</v>
          </cell>
        </row>
        <row r="864">
          <cell r="AD864">
            <v>7</v>
          </cell>
          <cell r="AF864">
            <v>100</v>
          </cell>
          <cell r="AG864" t="str">
            <v/>
          </cell>
          <cell r="AH864">
            <v>-100</v>
          </cell>
        </row>
        <row r="865">
          <cell r="AC865" t="str">
            <v>Won</v>
          </cell>
          <cell r="AD865">
            <v>7.9</v>
          </cell>
          <cell r="AE865">
            <v>2.6</v>
          </cell>
          <cell r="AF865">
            <v>100</v>
          </cell>
          <cell r="AG865">
            <v>790</v>
          </cell>
          <cell r="AH865">
            <v>690</v>
          </cell>
        </row>
        <row r="866">
          <cell r="AD866">
            <v>4.4000000000000004</v>
          </cell>
          <cell r="AF866">
            <v>100</v>
          </cell>
          <cell r="AG866" t="str">
            <v/>
          </cell>
          <cell r="AH866">
            <v>-100</v>
          </cell>
        </row>
        <row r="867">
          <cell r="AC867" t="str">
            <v>Won</v>
          </cell>
          <cell r="AD867">
            <v>2.8</v>
          </cell>
          <cell r="AE867">
            <v>1.5</v>
          </cell>
          <cell r="AF867">
            <v>100</v>
          </cell>
          <cell r="AG867">
            <v>280</v>
          </cell>
          <cell r="AH867">
            <v>180</v>
          </cell>
        </row>
        <row r="868">
          <cell r="AC868" t="str">
            <v>2nd</v>
          </cell>
          <cell r="AD868">
            <v>5.5</v>
          </cell>
          <cell r="AE868">
            <v>1.8</v>
          </cell>
          <cell r="AF868">
            <v>100</v>
          </cell>
          <cell r="AG868" t="str">
            <v/>
          </cell>
          <cell r="AH868">
            <v>-100</v>
          </cell>
        </row>
        <row r="869">
          <cell r="AD869">
            <v>4.4000000000000004</v>
          </cell>
          <cell r="AF869">
            <v>100</v>
          </cell>
          <cell r="AG869" t="str">
            <v/>
          </cell>
          <cell r="AH869">
            <v>-100</v>
          </cell>
        </row>
        <row r="870">
          <cell r="AD870">
            <v>12</v>
          </cell>
          <cell r="AF870">
            <v>100</v>
          </cell>
          <cell r="AG870" t="str">
            <v/>
          </cell>
          <cell r="AH870">
            <v>-100</v>
          </cell>
        </row>
        <row r="871">
          <cell r="AC871" t="str">
            <v>3rd</v>
          </cell>
          <cell r="AD871">
            <v>10</v>
          </cell>
          <cell r="AE871">
            <v>2.2999999999999998</v>
          </cell>
          <cell r="AF871">
            <v>100</v>
          </cell>
          <cell r="AG871" t="str">
            <v/>
          </cell>
          <cell r="AH871">
            <v>-100</v>
          </cell>
        </row>
        <row r="872">
          <cell r="AC872" t="str">
            <v>Won</v>
          </cell>
          <cell r="AD872">
            <v>1.3</v>
          </cell>
          <cell r="AE872">
            <v>1.2</v>
          </cell>
          <cell r="AF872">
            <v>100</v>
          </cell>
          <cell r="AG872">
            <v>130</v>
          </cell>
          <cell r="AH872">
            <v>30</v>
          </cell>
        </row>
        <row r="873">
          <cell r="AC873" t="str">
            <v>2nd</v>
          </cell>
          <cell r="AD873">
            <v>8</v>
          </cell>
          <cell r="AE873">
            <v>2</v>
          </cell>
          <cell r="AF873">
            <v>100</v>
          </cell>
          <cell r="AG873" t="str">
            <v/>
          </cell>
          <cell r="AH873">
            <v>-100</v>
          </cell>
        </row>
        <row r="874">
          <cell r="AC874" t="str">
            <v>Ntd</v>
          </cell>
          <cell r="AD874">
            <v>26</v>
          </cell>
          <cell r="AF874">
            <v>100</v>
          </cell>
          <cell r="AG874" t="str">
            <v/>
          </cell>
          <cell r="AH874">
            <v>-100</v>
          </cell>
        </row>
        <row r="875">
          <cell r="AD875">
            <v>13</v>
          </cell>
          <cell r="AF875">
            <v>100</v>
          </cell>
          <cell r="AG875" t="str">
            <v/>
          </cell>
          <cell r="AH875">
            <v>-100</v>
          </cell>
        </row>
        <row r="876">
          <cell r="AD876">
            <v>19</v>
          </cell>
          <cell r="AF876">
            <v>100</v>
          </cell>
          <cell r="AG876" t="str">
            <v/>
          </cell>
          <cell r="AH876">
            <v>-100</v>
          </cell>
        </row>
        <row r="877">
          <cell r="AC877" t="str">
            <v>Won</v>
          </cell>
          <cell r="AD877">
            <v>2</v>
          </cell>
          <cell r="AE877">
            <v>1.2</v>
          </cell>
          <cell r="AF877">
            <v>100</v>
          </cell>
          <cell r="AG877">
            <v>200</v>
          </cell>
          <cell r="AH877">
            <v>100</v>
          </cell>
        </row>
        <row r="878">
          <cell r="AD878">
            <v>11</v>
          </cell>
          <cell r="AF878">
            <v>100</v>
          </cell>
          <cell r="AG878" t="str">
            <v/>
          </cell>
          <cell r="AH878">
            <v>-100</v>
          </cell>
        </row>
        <row r="879">
          <cell r="AC879" t="str">
            <v>2nd</v>
          </cell>
          <cell r="AD879">
            <v>9.5</v>
          </cell>
          <cell r="AE879">
            <v>2.4</v>
          </cell>
          <cell r="AF879">
            <v>100</v>
          </cell>
          <cell r="AG879" t="str">
            <v/>
          </cell>
          <cell r="AH879">
            <v>-100</v>
          </cell>
        </row>
        <row r="880">
          <cell r="AD880">
            <v>15</v>
          </cell>
          <cell r="AF880">
            <v>100</v>
          </cell>
          <cell r="AG880" t="str">
            <v/>
          </cell>
          <cell r="AH880">
            <v>-100</v>
          </cell>
        </row>
        <row r="881">
          <cell r="AD881">
            <v>5</v>
          </cell>
          <cell r="AF881">
            <v>100</v>
          </cell>
          <cell r="AG881" t="str">
            <v/>
          </cell>
          <cell r="AH881">
            <v>-100</v>
          </cell>
        </row>
        <row r="882">
          <cell r="AD882">
            <v>2.0499999999999998</v>
          </cell>
          <cell r="AF882">
            <v>100</v>
          </cell>
          <cell r="AG882" t="str">
            <v/>
          </cell>
          <cell r="AH882">
            <v>-100</v>
          </cell>
        </row>
        <row r="883">
          <cell r="AC883" t="str">
            <v>2nd</v>
          </cell>
          <cell r="AD883">
            <v>8</v>
          </cell>
          <cell r="AE883">
            <v>1.8</v>
          </cell>
          <cell r="AF883">
            <v>100</v>
          </cell>
          <cell r="AG883" t="str">
            <v/>
          </cell>
          <cell r="AH883">
            <v>-100</v>
          </cell>
        </row>
        <row r="884">
          <cell r="AC884" t="str">
            <v>Won</v>
          </cell>
          <cell r="AD884">
            <v>5.5</v>
          </cell>
          <cell r="AE884">
            <v>1.7</v>
          </cell>
          <cell r="AF884">
            <v>100</v>
          </cell>
          <cell r="AG884">
            <v>550</v>
          </cell>
          <cell r="AH884">
            <v>450</v>
          </cell>
        </row>
        <row r="885">
          <cell r="AD885">
            <v>13</v>
          </cell>
          <cell r="AF885">
            <v>100</v>
          </cell>
          <cell r="AG885" t="str">
            <v/>
          </cell>
          <cell r="AH885">
            <v>-100</v>
          </cell>
        </row>
        <row r="886">
          <cell r="AC886" t="str">
            <v>3rd</v>
          </cell>
          <cell r="AD886">
            <v>9</v>
          </cell>
          <cell r="AE886">
            <v>2.2999999999999998</v>
          </cell>
          <cell r="AF886">
            <v>100</v>
          </cell>
          <cell r="AG886" t="str">
            <v/>
          </cell>
          <cell r="AH886">
            <v>-100</v>
          </cell>
        </row>
        <row r="887">
          <cell r="AD887">
            <v>3.4</v>
          </cell>
          <cell r="AF887">
            <v>100</v>
          </cell>
          <cell r="AG887" t="str">
            <v/>
          </cell>
          <cell r="AH887">
            <v>-100</v>
          </cell>
        </row>
        <row r="888">
          <cell r="AC888" t="str">
            <v>3rd</v>
          </cell>
          <cell r="AD888">
            <v>2.7</v>
          </cell>
          <cell r="AE888">
            <v>1.3</v>
          </cell>
          <cell r="AF888">
            <v>100</v>
          </cell>
          <cell r="AG888" t="str">
            <v/>
          </cell>
          <cell r="AH888">
            <v>-100</v>
          </cell>
        </row>
        <row r="889">
          <cell r="AC889" t="str">
            <v>2nd</v>
          </cell>
          <cell r="AD889">
            <v>19</v>
          </cell>
          <cell r="AE889">
            <v>3.8</v>
          </cell>
          <cell r="AF889">
            <v>100</v>
          </cell>
          <cell r="AG889" t="str">
            <v/>
          </cell>
          <cell r="AH889">
            <v>-100</v>
          </cell>
        </row>
        <row r="890">
          <cell r="AC890" t="str">
            <v>Won</v>
          </cell>
          <cell r="AD890">
            <v>31</v>
          </cell>
          <cell r="AE890">
            <v>5.3</v>
          </cell>
          <cell r="AF890">
            <v>100</v>
          </cell>
          <cell r="AG890">
            <v>3100</v>
          </cell>
          <cell r="AH890">
            <v>3000</v>
          </cell>
        </row>
        <row r="891">
          <cell r="AD891">
            <v>9.5</v>
          </cell>
          <cell r="AF891">
            <v>100</v>
          </cell>
          <cell r="AG891" t="str">
            <v/>
          </cell>
          <cell r="AH891">
            <v>-100</v>
          </cell>
        </row>
        <row r="892">
          <cell r="AC892" t="str">
            <v>3rd</v>
          </cell>
          <cell r="AD892">
            <v>1.8</v>
          </cell>
          <cell r="AE892">
            <v>1.2</v>
          </cell>
          <cell r="AF892">
            <v>100</v>
          </cell>
          <cell r="AG892" t="str">
            <v/>
          </cell>
          <cell r="AH892">
            <v>-100</v>
          </cell>
        </row>
        <row r="893">
          <cell r="AC893" t="str">
            <v>2nd</v>
          </cell>
          <cell r="AD893">
            <v>4.5999999999999996</v>
          </cell>
          <cell r="AE893">
            <v>1.5</v>
          </cell>
          <cell r="AF893">
            <v>100</v>
          </cell>
          <cell r="AG893" t="str">
            <v/>
          </cell>
          <cell r="AH893">
            <v>-100</v>
          </cell>
        </row>
        <row r="894">
          <cell r="AC894" t="str">
            <v>Won</v>
          </cell>
          <cell r="AD894">
            <v>12</v>
          </cell>
          <cell r="AE894">
            <v>2.1</v>
          </cell>
          <cell r="AF894">
            <v>100</v>
          </cell>
          <cell r="AG894">
            <v>1200</v>
          </cell>
          <cell r="AH894">
            <v>1100</v>
          </cell>
        </row>
        <row r="895">
          <cell r="AD895">
            <v>51</v>
          </cell>
          <cell r="AF895">
            <v>100</v>
          </cell>
          <cell r="AG895" t="str">
            <v/>
          </cell>
          <cell r="AH895">
            <v>-100</v>
          </cell>
        </row>
        <row r="896">
          <cell r="AD896">
            <v>8.5</v>
          </cell>
          <cell r="AF896">
            <v>100</v>
          </cell>
          <cell r="AG896" t="str">
            <v/>
          </cell>
          <cell r="AH896">
            <v>-100</v>
          </cell>
        </row>
        <row r="897">
          <cell r="AD897">
            <v>3.9</v>
          </cell>
          <cell r="AF897">
            <v>100</v>
          </cell>
          <cell r="AG897" t="str">
            <v/>
          </cell>
          <cell r="AH897">
            <v>-100</v>
          </cell>
        </row>
        <row r="898">
          <cell r="AC898" t="str">
            <v>2nd</v>
          </cell>
          <cell r="AD898">
            <v>7</v>
          </cell>
          <cell r="AE898">
            <v>2</v>
          </cell>
          <cell r="AF898">
            <v>100</v>
          </cell>
          <cell r="AG898" t="str">
            <v/>
          </cell>
          <cell r="AH898">
            <v>-100</v>
          </cell>
        </row>
        <row r="899">
          <cell r="AC899" t="str">
            <v>Won</v>
          </cell>
          <cell r="AD899">
            <v>8</v>
          </cell>
          <cell r="AE899">
            <v>2.5</v>
          </cell>
          <cell r="AF899">
            <v>100</v>
          </cell>
          <cell r="AG899">
            <v>800</v>
          </cell>
          <cell r="AH899">
            <v>700</v>
          </cell>
        </row>
        <row r="900">
          <cell r="AD900">
            <v>5.5</v>
          </cell>
          <cell r="AF900">
            <v>100</v>
          </cell>
          <cell r="AG900" t="str">
            <v/>
          </cell>
          <cell r="AH900">
            <v>-100</v>
          </cell>
        </row>
        <row r="901">
          <cell r="AC901" t="str">
            <v>L/scr</v>
          </cell>
          <cell r="AD901">
            <v>1</v>
          </cell>
          <cell r="AE901">
            <v>1</v>
          </cell>
          <cell r="AF901" t="str">
            <v/>
          </cell>
          <cell r="AG901" t="str">
            <v/>
          </cell>
          <cell r="AH901" t="str">
            <v/>
          </cell>
        </row>
        <row r="902">
          <cell r="AD902">
            <v>6</v>
          </cell>
          <cell r="AF902">
            <v>100</v>
          </cell>
          <cell r="AG902" t="str">
            <v/>
          </cell>
          <cell r="AH902">
            <v>-100</v>
          </cell>
        </row>
        <row r="903">
          <cell r="AC903" t="str">
            <v>Won</v>
          </cell>
          <cell r="AD903">
            <v>7</v>
          </cell>
          <cell r="AE903">
            <v>1.9</v>
          </cell>
          <cell r="AF903">
            <v>100</v>
          </cell>
          <cell r="AG903">
            <v>700</v>
          </cell>
          <cell r="AH903">
            <v>600</v>
          </cell>
        </row>
        <row r="904">
          <cell r="AD904">
            <v>4</v>
          </cell>
          <cell r="AF904">
            <v>100</v>
          </cell>
          <cell r="AG904" t="str">
            <v/>
          </cell>
          <cell r="AH904">
            <v>-100</v>
          </cell>
        </row>
        <row r="905">
          <cell r="AC905" t="str">
            <v>2nd</v>
          </cell>
          <cell r="AD905">
            <v>4.5999999999999996</v>
          </cell>
          <cell r="AE905">
            <v>1.7</v>
          </cell>
          <cell r="AF905">
            <v>100</v>
          </cell>
          <cell r="AG905" t="str">
            <v/>
          </cell>
          <cell r="AH905">
            <v>-100</v>
          </cell>
        </row>
        <row r="906">
          <cell r="AD906">
            <v>10</v>
          </cell>
          <cell r="AF906">
            <v>100</v>
          </cell>
          <cell r="AG906" t="str">
            <v/>
          </cell>
          <cell r="AH906">
            <v>-100</v>
          </cell>
        </row>
        <row r="907">
          <cell r="AC907" t="str">
            <v>Won</v>
          </cell>
          <cell r="AD907">
            <v>1.35</v>
          </cell>
          <cell r="AE907">
            <v>1.04</v>
          </cell>
          <cell r="AF907">
            <v>100</v>
          </cell>
          <cell r="AG907">
            <v>135</v>
          </cell>
          <cell r="AH907">
            <v>35</v>
          </cell>
        </row>
        <row r="908">
          <cell r="AC908" t="str">
            <v>3rd</v>
          </cell>
          <cell r="AD908">
            <v>6.5</v>
          </cell>
          <cell r="AE908">
            <v>1.5</v>
          </cell>
          <cell r="AF908">
            <v>100</v>
          </cell>
          <cell r="AG908" t="str">
            <v/>
          </cell>
          <cell r="AH908">
            <v>-100</v>
          </cell>
        </row>
        <row r="909">
          <cell r="AC909" t="str">
            <v>2nd</v>
          </cell>
          <cell r="AD909">
            <v>10</v>
          </cell>
          <cell r="AE909">
            <v>1.8</v>
          </cell>
          <cell r="AF909">
            <v>100</v>
          </cell>
          <cell r="AG909" t="str">
            <v/>
          </cell>
          <cell r="AH909">
            <v>-100</v>
          </cell>
        </row>
        <row r="910">
          <cell r="AD910">
            <v>41</v>
          </cell>
          <cell r="AF910">
            <v>100</v>
          </cell>
          <cell r="AG910" t="str">
            <v/>
          </cell>
          <cell r="AH910">
            <v>-100</v>
          </cell>
        </row>
        <row r="911">
          <cell r="AC911" t="str">
            <v>L/scr</v>
          </cell>
          <cell r="AD911">
            <v>1</v>
          </cell>
          <cell r="AE911">
            <v>1</v>
          </cell>
          <cell r="AF911" t="str">
            <v/>
          </cell>
          <cell r="AG911" t="str">
            <v/>
          </cell>
          <cell r="AH911" t="str">
            <v/>
          </cell>
        </row>
        <row r="912">
          <cell r="AC912" t="str">
            <v>3rd</v>
          </cell>
          <cell r="AD912">
            <v>6</v>
          </cell>
          <cell r="AE912">
            <v>2.1</v>
          </cell>
          <cell r="AF912">
            <v>100</v>
          </cell>
          <cell r="AG912" t="str">
            <v/>
          </cell>
          <cell r="AH912">
            <v>-100</v>
          </cell>
        </row>
        <row r="913">
          <cell r="AD913">
            <v>14</v>
          </cell>
          <cell r="AF913">
            <v>100</v>
          </cell>
          <cell r="AG913" t="str">
            <v/>
          </cell>
          <cell r="AH913">
            <v>-100</v>
          </cell>
        </row>
        <row r="914">
          <cell r="AD914">
            <v>4.4000000000000004</v>
          </cell>
          <cell r="AF914">
            <v>100</v>
          </cell>
          <cell r="AG914" t="str">
            <v/>
          </cell>
          <cell r="AH914">
            <v>-100</v>
          </cell>
        </row>
        <row r="915">
          <cell r="AC915" t="str">
            <v>2nd</v>
          </cell>
          <cell r="AD915">
            <v>6.5</v>
          </cell>
          <cell r="AE915">
            <v>2.2000000000000002</v>
          </cell>
          <cell r="AF915">
            <v>100</v>
          </cell>
          <cell r="AG915" t="str">
            <v/>
          </cell>
          <cell r="AH915">
            <v>-100</v>
          </cell>
        </row>
        <row r="916">
          <cell r="AD916">
            <v>5</v>
          </cell>
          <cell r="AF916">
            <v>100</v>
          </cell>
          <cell r="AG916" t="str">
            <v/>
          </cell>
          <cell r="AH916">
            <v>-100</v>
          </cell>
        </row>
        <row r="917">
          <cell r="AD917">
            <v>3.6</v>
          </cell>
          <cell r="AF917">
            <v>100</v>
          </cell>
          <cell r="AG917" t="str">
            <v/>
          </cell>
          <cell r="AH917">
            <v>-100</v>
          </cell>
        </row>
        <row r="918">
          <cell r="AC918" t="str">
            <v>Won</v>
          </cell>
          <cell r="AD918">
            <v>2.5</v>
          </cell>
          <cell r="AE918">
            <v>1.2</v>
          </cell>
          <cell r="AF918">
            <v>100</v>
          </cell>
          <cell r="AG918">
            <v>250</v>
          </cell>
          <cell r="AH918">
            <v>150</v>
          </cell>
        </row>
        <row r="919">
          <cell r="AC919" t="str">
            <v>3rd</v>
          </cell>
          <cell r="AD919">
            <v>10</v>
          </cell>
          <cell r="AE919">
            <v>2.5</v>
          </cell>
          <cell r="AF919">
            <v>100</v>
          </cell>
          <cell r="AG919" t="str">
            <v/>
          </cell>
          <cell r="AH919">
            <v>-100</v>
          </cell>
        </row>
        <row r="920">
          <cell r="AD920">
            <v>6.5</v>
          </cell>
          <cell r="AF920">
            <v>100</v>
          </cell>
          <cell r="AG920" t="str">
            <v/>
          </cell>
          <cell r="AH920">
            <v>-100</v>
          </cell>
        </row>
        <row r="921">
          <cell r="AC921" t="str">
            <v>L/scr</v>
          </cell>
          <cell r="AD921">
            <v>1</v>
          </cell>
          <cell r="AE921">
            <v>1</v>
          </cell>
          <cell r="AF921" t="str">
            <v/>
          </cell>
          <cell r="AG921" t="str">
            <v/>
          </cell>
          <cell r="AH921" t="str">
            <v/>
          </cell>
        </row>
        <row r="922">
          <cell r="AC922" t="str">
            <v>3rd</v>
          </cell>
          <cell r="AD922">
            <v>2.5</v>
          </cell>
          <cell r="AE922">
            <v>1.3</v>
          </cell>
          <cell r="AF922">
            <v>100</v>
          </cell>
          <cell r="AG922" t="str">
            <v/>
          </cell>
          <cell r="AH922">
            <v>-100</v>
          </cell>
        </row>
        <row r="923">
          <cell r="AC923" t="str">
            <v>2nd</v>
          </cell>
          <cell r="AD923">
            <v>4.4000000000000004</v>
          </cell>
          <cell r="AE923">
            <v>1.5</v>
          </cell>
          <cell r="AF923">
            <v>100</v>
          </cell>
          <cell r="AG923" t="str">
            <v/>
          </cell>
          <cell r="AH923">
            <v>-100</v>
          </cell>
        </row>
        <row r="924">
          <cell r="AD924">
            <v>8.5</v>
          </cell>
          <cell r="AF924">
            <v>100</v>
          </cell>
          <cell r="AG924" t="str">
            <v/>
          </cell>
          <cell r="AH924">
            <v>-100</v>
          </cell>
        </row>
        <row r="925">
          <cell r="AD925">
            <v>6</v>
          </cell>
          <cell r="AF925">
            <v>100</v>
          </cell>
          <cell r="AG925" t="str">
            <v/>
          </cell>
          <cell r="AH925">
            <v>-100</v>
          </cell>
        </row>
        <row r="926">
          <cell r="AC926" t="str">
            <v>L/scr</v>
          </cell>
          <cell r="AD926">
            <v>1</v>
          </cell>
          <cell r="AE926">
            <v>1</v>
          </cell>
          <cell r="AF926" t="str">
            <v/>
          </cell>
          <cell r="AG926" t="str">
            <v/>
          </cell>
          <cell r="AH926" t="str">
            <v/>
          </cell>
        </row>
        <row r="927">
          <cell r="AC927" t="str">
            <v>3rd</v>
          </cell>
          <cell r="AD927">
            <v>2.7</v>
          </cell>
          <cell r="AE927">
            <v>1.4</v>
          </cell>
          <cell r="AF927">
            <v>100</v>
          </cell>
          <cell r="AG927" t="str">
            <v/>
          </cell>
          <cell r="AH927">
            <v>-100</v>
          </cell>
        </row>
        <row r="928">
          <cell r="AD928">
            <v>4.5999999999999996</v>
          </cell>
          <cell r="AF928">
            <v>100</v>
          </cell>
          <cell r="AG928" t="str">
            <v/>
          </cell>
          <cell r="AH928">
            <v>-100</v>
          </cell>
        </row>
        <row r="929">
          <cell r="AC929" t="str">
            <v>2nd</v>
          </cell>
          <cell r="AD929">
            <v>19</v>
          </cell>
          <cell r="AE929">
            <v>3.9</v>
          </cell>
          <cell r="AF929">
            <v>100</v>
          </cell>
          <cell r="AG929" t="str">
            <v/>
          </cell>
          <cell r="AH929">
            <v>-100</v>
          </cell>
        </row>
        <row r="930">
          <cell r="AD930">
            <v>9.5</v>
          </cell>
          <cell r="AF930">
            <v>100</v>
          </cell>
          <cell r="AG930" t="str">
            <v/>
          </cell>
          <cell r="AH930">
            <v>-100</v>
          </cell>
        </row>
        <row r="931">
          <cell r="AD931">
            <v>9</v>
          </cell>
          <cell r="AF931">
            <v>100</v>
          </cell>
          <cell r="AG931" t="str">
            <v/>
          </cell>
          <cell r="AH931">
            <v>-100</v>
          </cell>
        </row>
        <row r="932">
          <cell r="AC932" t="str">
            <v>L/scr</v>
          </cell>
          <cell r="AD932">
            <v>1</v>
          </cell>
          <cell r="AE932">
            <v>1</v>
          </cell>
          <cell r="AF932" t="str">
            <v/>
          </cell>
          <cell r="AG932" t="str">
            <v/>
          </cell>
          <cell r="AH932" t="str">
            <v/>
          </cell>
        </row>
        <row r="933">
          <cell r="AC933" t="str">
            <v>2nd</v>
          </cell>
          <cell r="AD933">
            <v>4.4000000000000004</v>
          </cell>
          <cell r="AE933">
            <v>1.7</v>
          </cell>
          <cell r="AF933">
            <v>100</v>
          </cell>
          <cell r="AG933" t="str">
            <v/>
          </cell>
          <cell r="AH933">
            <v>-100</v>
          </cell>
        </row>
        <row r="934">
          <cell r="AC934" t="str">
            <v>3rd</v>
          </cell>
          <cell r="AD934">
            <v>7</v>
          </cell>
          <cell r="AE934">
            <v>2.4</v>
          </cell>
          <cell r="AF934">
            <v>100</v>
          </cell>
          <cell r="AG934" t="str">
            <v/>
          </cell>
          <cell r="AH934">
            <v>-100</v>
          </cell>
        </row>
        <row r="935">
          <cell r="AD935">
            <v>12</v>
          </cell>
          <cell r="AF935">
            <v>100</v>
          </cell>
          <cell r="AG935" t="str">
            <v/>
          </cell>
          <cell r="AH935">
            <v>-100</v>
          </cell>
        </row>
        <row r="936">
          <cell r="AD936">
            <v>6</v>
          </cell>
          <cell r="AF936">
            <v>100</v>
          </cell>
          <cell r="AG936" t="str">
            <v/>
          </cell>
          <cell r="AH936">
            <v>-100</v>
          </cell>
        </row>
        <row r="937">
          <cell r="AD937">
            <v>1.9</v>
          </cell>
          <cell r="AF937">
            <v>100</v>
          </cell>
          <cell r="AG937" t="str">
            <v/>
          </cell>
          <cell r="AH937">
            <v>-100</v>
          </cell>
        </row>
        <row r="938">
          <cell r="AD938">
            <v>19</v>
          </cell>
          <cell r="AF938">
            <v>100</v>
          </cell>
          <cell r="AG938" t="str">
            <v/>
          </cell>
          <cell r="AH938">
            <v>-100</v>
          </cell>
        </row>
        <row r="939">
          <cell r="AC939" t="str">
            <v>Won</v>
          </cell>
          <cell r="AD939">
            <v>4.2</v>
          </cell>
          <cell r="AE939">
            <v>1.4</v>
          </cell>
          <cell r="AF939">
            <v>100</v>
          </cell>
          <cell r="AG939">
            <v>420</v>
          </cell>
          <cell r="AH939">
            <v>320</v>
          </cell>
        </row>
        <row r="940">
          <cell r="AD940">
            <v>21</v>
          </cell>
          <cell r="AF940">
            <v>100</v>
          </cell>
          <cell r="AG940" t="str">
            <v/>
          </cell>
          <cell r="AH940">
            <v>-100</v>
          </cell>
        </row>
        <row r="941">
          <cell r="AC941" t="str">
            <v>3rd</v>
          </cell>
          <cell r="AD941">
            <v>20</v>
          </cell>
          <cell r="AE941">
            <v>3.4</v>
          </cell>
          <cell r="AF941">
            <v>100</v>
          </cell>
          <cell r="AG941" t="str">
            <v/>
          </cell>
          <cell r="AH941">
            <v>-100</v>
          </cell>
        </row>
        <row r="942">
          <cell r="AC942" t="str">
            <v>Won</v>
          </cell>
          <cell r="AD942">
            <v>7</v>
          </cell>
          <cell r="AE942">
            <v>1.7</v>
          </cell>
          <cell r="AF942">
            <v>100</v>
          </cell>
          <cell r="AG942">
            <v>700</v>
          </cell>
          <cell r="AH942">
            <v>600</v>
          </cell>
        </row>
        <row r="943">
          <cell r="AC943" t="str">
            <v>2nd</v>
          </cell>
          <cell r="AD943">
            <v>2.15</v>
          </cell>
          <cell r="AE943">
            <v>1.4</v>
          </cell>
          <cell r="AF943">
            <v>100</v>
          </cell>
          <cell r="AG943" t="str">
            <v/>
          </cell>
          <cell r="AH943">
            <v>-100</v>
          </cell>
        </row>
        <row r="944">
          <cell r="AD944">
            <v>12</v>
          </cell>
          <cell r="AF944">
            <v>100</v>
          </cell>
          <cell r="AG944" t="str">
            <v/>
          </cell>
          <cell r="AH944">
            <v>-100</v>
          </cell>
        </row>
        <row r="945">
          <cell r="AD945">
            <v>4</v>
          </cell>
          <cell r="AF945">
            <v>100</v>
          </cell>
          <cell r="AG945" t="str">
            <v/>
          </cell>
          <cell r="AH945">
            <v>-100</v>
          </cell>
        </row>
        <row r="946">
          <cell r="AD946">
            <v>21</v>
          </cell>
          <cell r="AF946">
            <v>100</v>
          </cell>
          <cell r="AG946" t="str">
            <v/>
          </cell>
          <cell r="AH946">
            <v>-100</v>
          </cell>
        </row>
        <row r="947">
          <cell r="AC947" t="str">
            <v>2nd</v>
          </cell>
          <cell r="AD947">
            <v>3.6</v>
          </cell>
          <cell r="AE947">
            <v>1.7</v>
          </cell>
          <cell r="AF947">
            <v>100</v>
          </cell>
          <cell r="AG947" t="str">
            <v/>
          </cell>
          <cell r="AH947">
            <v>-100</v>
          </cell>
        </row>
        <row r="948">
          <cell r="AD948">
            <v>3.8</v>
          </cell>
          <cell r="AF948">
            <v>100</v>
          </cell>
          <cell r="AG948" t="str">
            <v/>
          </cell>
          <cell r="AH948">
            <v>-100</v>
          </cell>
        </row>
        <row r="949">
          <cell r="AC949" t="str">
            <v>3rd</v>
          </cell>
          <cell r="AD949">
            <v>11</v>
          </cell>
          <cell r="AE949">
            <v>2.4</v>
          </cell>
          <cell r="AF949">
            <v>100</v>
          </cell>
          <cell r="AG949" t="str">
            <v/>
          </cell>
          <cell r="AH949">
            <v>-100</v>
          </cell>
        </row>
        <row r="950">
          <cell r="AD950">
            <v>5.5</v>
          </cell>
          <cell r="AF950">
            <v>100</v>
          </cell>
          <cell r="AG950" t="str">
            <v/>
          </cell>
          <cell r="AH950">
            <v>-100</v>
          </cell>
        </row>
        <row r="951">
          <cell r="AC951" t="str">
            <v>Won</v>
          </cell>
          <cell r="AD951">
            <v>7.3</v>
          </cell>
          <cell r="AE951">
            <v>2.1</v>
          </cell>
          <cell r="AF951">
            <v>100</v>
          </cell>
          <cell r="AG951">
            <v>730</v>
          </cell>
          <cell r="AH951">
            <v>630</v>
          </cell>
        </row>
        <row r="952">
          <cell r="AD952">
            <v>5</v>
          </cell>
          <cell r="AF952">
            <v>100</v>
          </cell>
          <cell r="AG952" t="str">
            <v/>
          </cell>
          <cell r="AH952">
            <v>-100</v>
          </cell>
        </row>
        <row r="953">
          <cell r="AD953">
            <v>10</v>
          </cell>
          <cell r="AF953">
            <v>100</v>
          </cell>
          <cell r="AG953" t="str">
            <v/>
          </cell>
          <cell r="AH953">
            <v>-100</v>
          </cell>
        </row>
        <row r="954">
          <cell r="AC954" t="str">
            <v>3rd</v>
          </cell>
          <cell r="AD954">
            <v>9.5</v>
          </cell>
          <cell r="AE954">
            <v>2.1</v>
          </cell>
          <cell r="AF954">
            <v>100</v>
          </cell>
          <cell r="AG954" t="str">
            <v/>
          </cell>
          <cell r="AH954">
            <v>-100</v>
          </cell>
        </row>
        <row r="955">
          <cell r="AC955" t="str">
            <v>2nd</v>
          </cell>
          <cell r="AD955">
            <v>26</v>
          </cell>
          <cell r="AE955">
            <v>4.2</v>
          </cell>
          <cell r="AF955">
            <v>100</v>
          </cell>
          <cell r="AG955" t="str">
            <v/>
          </cell>
          <cell r="AH955">
            <v>-100</v>
          </cell>
        </row>
        <row r="956">
          <cell r="AC956" t="str">
            <v>Won</v>
          </cell>
          <cell r="AD956">
            <v>2.2999999999999998</v>
          </cell>
          <cell r="AE956">
            <v>1.3</v>
          </cell>
          <cell r="AF956">
            <v>100</v>
          </cell>
          <cell r="AG956">
            <v>229.99999999999997</v>
          </cell>
          <cell r="AH956">
            <v>129.99999999999997</v>
          </cell>
        </row>
        <row r="957">
          <cell r="AD957">
            <v>2.9</v>
          </cell>
          <cell r="AF957">
            <v>100</v>
          </cell>
          <cell r="AG957" t="str">
            <v/>
          </cell>
          <cell r="AH957">
            <v>-100</v>
          </cell>
        </row>
        <row r="958">
          <cell r="AC958" t="str">
            <v>Won</v>
          </cell>
          <cell r="AD958">
            <v>5.0999999999999996</v>
          </cell>
          <cell r="AE958">
            <v>1.8</v>
          </cell>
          <cell r="AF958">
            <v>100</v>
          </cell>
          <cell r="AG958">
            <v>509.99999999999994</v>
          </cell>
          <cell r="AH958">
            <v>409.99999999999994</v>
          </cell>
        </row>
        <row r="959">
          <cell r="AD959">
            <v>17</v>
          </cell>
          <cell r="AF959">
            <v>100</v>
          </cell>
          <cell r="AG959" t="str">
            <v/>
          </cell>
          <cell r="AH959">
            <v>-100</v>
          </cell>
        </row>
        <row r="960">
          <cell r="AD960">
            <v>20</v>
          </cell>
          <cell r="AF960">
            <v>100</v>
          </cell>
          <cell r="AG960" t="str">
            <v/>
          </cell>
          <cell r="AH960">
            <v>-100</v>
          </cell>
        </row>
        <row r="961">
          <cell r="AC961" t="str">
            <v>2nd</v>
          </cell>
          <cell r="AD961">
            <v>3.6</v>
          </cell>
          <cell r="AE961">
            <v>1.5</v>
          </cell>
          <cell r="AF961">
            <v>100</v>
          </cell>
          <cell r="AG961" t="str">
            <v/>
          </cell>
          <cell r="AH961">
            <v>-100</v>
          </cell>
        </row>
        <row r="962">
          <cell r="AC962" t="str">
            <v>Won</v>
          </cell>
          <cell r="AD962">
            <v>3.5</v>
          </cell>
          <cell r="AE962">
            <v>1.5</v>
          </cell>
          <cell r="AF962">
            <v>100</v>
          </cell>
          <cell r="AG962">
            <v>350</v>
          </cell>
          <cell r="AH962">
            <v>250</v>
          </cell>
        </row>
        <row r="963">
          <cell r="AD963">
            <v>5.5</v>
          </cell>
          <cell r="AF963">
            <v>100</v>
          </cell>
          <cell r="AG963" t="str">
            <v/>
          </cell>
          <cell r="AH963">
            <v>-100</v>
          </cell>
        </row>
        <row r="964">
          <cell r="AC964" t="str">
            <v>3rd</v>
          </cell>
          <cell r="AD964">
            <v>12</v>
          </cell>
          <cell r="AE964">
            <v>3</v>
          </cell>
          <cell r="AF964">
            <v>100</v>
          </cell>
          <cell r="AG964" t="str">
            <v/>
          </cell>
          <cell r="AH964">
            <v>-100</v>
          </cell>
        </row>
        <row r="965">
          <cell r="AD965">
            <v>6</v>
          </cell>
          <cell r="AF965">
            <v>100</v>
          </cell>
          <cell r="AG965" t="str">
            <v/>
          </cell>
          <cell r="AH965">
            <v>-100</v>
          </cell>
        </row>
        <row r="966">
          <cell r="AC966" t="str">
            <v>2nd</v>
          </cell>
          <cell r="AD966">
            <v>14</v>
          </cell>
          <cell r="AE966">
            <v>4</v>
          </cell>
          <cell r="AF966">
            <v>100</v>
          </cell>
          <cell r="AG966" t="str">
            <v/>
          </cell>
          <cell r="AH966">
            <v>-100</v>
          </cell>
        </row>
        <row r="967">
          <cell r="AD967">
            <v>3</v>
          </cell>
          <cell r="AF967">
            <v>100</v>
          </cell>
          <cell r="AG967" t="str">
            <v/>
          </cell>
          <cell r="AH967">
            <v>-100</v>
          </cell>
        </row>
        <row r="968">
          <cell r="AC968" t="str">
            <v>3rd</v>
          </cell>
          <cell r="AD968">
            <v>8.5</v>
          </cell>
          <cell r="AE968">
            <v>2.5</v>
          </cell>
          <cell r="AF968">
            <v>100</v>
          </cell>
          <cell r="AG968" t="str">
            <v/>
          </cell>
          <cell r="AH968">
            <v>-100</v>
          </cell>
        </row>
        <row r="969">
          <cell r="AD969">
            <v>4.2</v>
          </cell>
          <cell r="AF969">
            <v>100</v>
          </cell>
          <cell r="AG969" t="str">
            <v/>
          </cell>
          <cell r="AH969">
            <v>-100</v>
          </cell>
        </row>
        <row r="970">
          <cell r="AC970" t="str">
            <v>Won</v>
          </cell>
          <cell r="AD970">
            <v>10</v>
          </cell>
          <cell r="AE970">
            <v>2.4</v>
          </cell>
          <cell r="AF970">
            <v>100</v>
          </cell>
          <cell r="AG970">
            <v>1000</v>
          </cell>
          <cell r="AH970">
            <v>900</v>
          </cell>
        </row>
        <row r="971">
          <cell r="AC971" t="str">
            <v>2nd</v>
          </cell>
          <cell r="AD971">
            <v>31</v>
          </cell>
          <cell r="AE971">
            <v>6.2</v>
          </cell>
          <cell r="AF971">
            <v>100</v>
          </cell>
          <cell r="AG971" t="str">
            <v/>
          </cell>
          <cell r="AH971">
            <v>-100</v>
          </cell>
        </row>
        <row r="972">
          <cell r="AD972">
            <v>6.5</v>
          </cell>
          <cell r="AF972">
            <v>100</v>
          </cell>
          <cell r="AG972" t="str">
            <v/>
          </cell>
          <cell r="AH972">
            <v>-100</v>
          </cell>
        </row>
        <row r="973">
          <cell r="AD973">
            <v>6.5</v>
          </cell>
          <cell r="AF973">
            <v>100</v>
          </cell>
          <cell r="AG973" t="str">
            <v/>
          </cell>
          <cell r="AH973">
            <v>-100</v>
          </cell>
        </row>
        <row r="974">
          <cell r="AD974">
            <v>5</v>
          </cell>
          <cell r="AF974">
            <v>100</v>
          </cell>
          <cell r="AG974" t="str">
            <v/>
          </cell>
          <cell r="AH974">
            <v>-100</v>
          </cell>
        </row>
        <row r="975">
          <cell r="AD975">
            <v>13</v>
          </cell>
          <cell r="AF975">
            <v>100</v>
          </cell>
          <cell r="AG975" t="str">
            <v/>
          </cell>
          <cell r="AH975">
            <v>-100</v>
          </cell>
        </row>
        <row r="976">
          <cell r="AC976" t="str">
            <v>2nd</v>
          </cell>
          <cell r="AD976">
            <v>3.5</v>
          </cell>
          <cell r="AE976">
            <v>1.3</v>
          </cell>
          <cell r="AF976">
            <v>100</v>
          </cell>
          <cell r="AG976" t="str">
            <v/>
          </cell>
          <cell r="AH976">
            <v>-100</v>
          </cell>
        </row>
        <row r="977">
          <cell r="AD977">
            <v>5.5</v>
          </cell>
          <cell r="AF977">
            <v>100</v>
          </cell>
          <cell r="AG977" t="str">
            <v/>
          </cell>
          <cell r="AH977">
            <v>-100</v>
          </cell>
        </row>
        <row r="978">
          <cell r="AD978">
            <v>3.7</v>
          </cell>
          <cell r="AF978">
            <v>100</v>
          </cell>
          <cell r="AG978" t="str">
            <v/>
          </cell>
          <cell r="AH978">
            <v>-100</v>
          </cell>
        </row>
        <row r="979">
          <cell r="AC979" t="str">
            <v>3rd</v>
          </cell>
          <cell r="AD979">
            <v>4.2</v>
          </cell>
          <cell r="AE979">
            <v>1.6</v>
          </cell>
          <cell r="AF979">
            <v>100</v>
          </cell>
          <cell r="AG979" t="str">
            <v/>
          </cell>
          <cell r="AH979">
            <v>-100</v>
          </cell>
        </row>
        <row r="980">
          <cell r="AC980" t="str">
            <v>2nd</v>
          </cell>
          <cell r="AD980">
            <v>6</v>
          </cell>
          <cell r="AE980">
            <v>1.8</v>
          </cell>
          <cell r="AF980">
            <v>100</v>
          </cell>
          <cell r="AG980" t="str">
            <v/>
          </cell>
          <cell r="AH980">
            <v>-100</v>
          </cell>
        </row>
        <row r="981">
          <cell r="AD981">
            <v>9</v>
          </cell>
          <cell r="AF981">
            <v>100</v>
          </cell>
          <cell r="AG981" t="str">
            <v/>
          </cell>
          <cell r="AH981">
            <v>-100</v>
          </cell>
        </row>
        <row r="982">
          <cell r="AC982" t="str">
            <v>Won</v>
          </cell>
          <cell r="AD982">
            <v>2.6</v>
          </cell>
          <cell r="AE982">
            <v>1.3</v>
          </cell>
          <cell r="AF982">
            <v>100</v>
          </cell>
          <cell r="AG982">
            <v>260</v>
          </cell>
          <cell r="AH982">
            <v>160</v>
          </cell>
        </row>
        <row r="983">
          <cell r="AC983" t="str">
            <v>3rd</v>
          </cell>
          <cell r="AD983">
            <v>20</v>
          </cell>
          <cell r="AE983">
            <v>3.3</v>
          </cell>
          <cell r="AF983">
            <v>100</v>
          </cell>
          <cell r="AG983" t="str">
            <v/>
          </cell>
          <cell r="AH983">
            <v>-100</v>
          </cell>
        </row>
        <row r="984">
          <cell r="AC984" t="str">
            <v>2nd</v>
          </cell>
          <cell r="AD984">
            <v>3.7</v>
          </cell>
          <cell r="AE984">
            <v>1.4</v>
          </cell>
          <cell r="AF984">
            <v>100</v>
          </cell>
          <cell r="AG984" t="str">
            <v/>
          </cell>
          <cell r="AH984">
            <v>-100</v>
          </cell>
        </row>
        <row r="985">
          <cell r="AD985">
            <v>4.8</v>
          </cell>
          <cell r="AF985">
            <v>100</v>
          </cell>
          <cell r="AG985" t="str">
            <v/>
          </cell>
          <cell r="AH985">
            <v>-100</v>
          </cell>
        </row>
        <row r="986">
          <cell r="AD986">
            <v>15</v>
          </cell>
          <cell r="AF986">
            <v>100</v>
          </cell>
          <cell r="AG986" t="str">
            <v/>
          </cell>
          <cell r="AH986">
            <v>-100</v>
          </cell>
        </row>
        <row r="987">
          <cell r="AD987">
            <v>7.5</v>
          </cell>
          <cell r="AF987">
            <v>100</v>
          </cell>
          <cell r="AG987" t="str">
            <v/>
          </cell>
          <cell r="AH987">
            <v>-100</v>
          </cell>
        </row>
        <row r="988">
          <cell r="AD988">
            <v>4.8</v>
          </cell>
          <cell r="AF988">
            <v>100</v>
          </cell>
          <cell r="AG988" t="str">
            <v/>
          </cell>
          <cell r="AH988">
            <v>-100</v>
          </cell>
        </row>
        <row r="989">
          <cell r="AD989">
            <v>16</v>
          </cell>
          <cell r="AF989">
            <v>100</v>
          </cell>
          <cell r="AG989" t="str">
            <v/>
          </cell>
          <cell r="AH989">
            <v>-100</v>
          </cell>
        </row>
        <row r="990">
          <cell r="AD990">
            <v>11</v>
          </cell>
          <cell r="AF990">
            <v>100</v>
          </cell>
          <cell r="AG990" t="str">
            <v/>
          </cell>
          <cell r="AH990">
            <v>-100</v>
          </cell>
        </row>
        <row r="991">
          <cell r="AD991">
            <v>11</v>
          </cell>
          <cell r="AF991">
            <v>100</v>
          </cell>
          <cell r="AG991" t="str">
            <v/>
          </cell>
          <cell r="AH991">
            <v>-100</v>
          </cell>
        </row>
        <row r="992">
          <cell r="AC992" t="str">
            <v>3rd</v>
          </cell>
          <cell r="AD992">
            <v>2.7</v>
          </cell>
          <cell r="AE992">
            <v>1.4</v>
          </cell>
          <cell r="AF992">
            <v>100</v>
          </cell>
          <cell r="AG992" t="str">
            <v/>
          </cell>
          <cell r="AH992">
            <v>-100</v>
          </cell>
        </row>
        <row r="993">
          <cell r="AD993">
            <v>4.4000000000000004</v>
          </cell>
          <cell r="AF993">
            <v>100</v>
          </cell>
          <cell r="AG993" t="str">
            <v/>
          </cell>
          <cell r="AH993">
            <v>-100</v>
          </cell>
        </row>
        <row r="994">
          <cell r="AD994">
            <v>15</v>
          </cell>
          <cell r="AF994">
            <v>100</v>
          </cell>
          <cell r="AG994" t="str">
            <v/>
          </cell>
          <cell r="AH994">
            <v>-100</v>
          </cell>
        </row>
        <row r="995">
          <cell r="AC995" t="str">
            <v>2nd</v>
          </cell>
          <cell r="AD995">
            <v>17</v>
          </cell>
          <cell r="AE995">
            <v>3.2</v>
          </cell>
          <cell r="AF995">
            <v>100</v>
          </cell>
          <cell r="AG995" t="str">
            <v/>
          </cell>
          <cell r="AH995">
            <v>-100</v>
          </cell>
        </row>
        <row r="996">
          <cell r="AD996">
            <v>12</v>
          </cell>
          <cell r="AF996">
            <v>100</v>
          </cell>
          <cell r="AG996" t="str">
            <v/>
          </cell>
          <cell r="AH996">
            <v>-100</v>
          </cell>
        </row>
        <row r="997">
          <cell r="AD997">
            <v>2.25</v>
          </cell>
          <cell r="AF997">
            <v>100</v>
          </cell>
          <cell r="AG997" t="str">
            <v/>
          </cell>
          <cell r="AH997">
            <v>-100</v>
          </cell>
        </row>
        <row r="998">
          <cell r="AC998" t="str">
            <v>3rd</v>
          </cell>
          <cell r="AD998">
            <v>8.5</v>
          </cell>
          <cell r="AE998">
            <v>2.4</v>
          </cell>
          <cell r="AF998">
            <v>100</v>
          </cell>
          <cell r="AG998" t="str">
            <v/>
          </cell>
          <cell r="AH998">
            <v>-100</v>
          </cell>
        </row>
        <row r="999">
          <cell r="AD999">
            <v>8.5</v>
          </cell>
          <cell r="AF999">
            <v>100</v>
          </cell>
          <cell r="AG999" t="str">
            <v/>
          </cell>
          <cell r="AH999">
            <v>-100</v>
          </cell>
        </row>
        <row r="1000">
          <cell r="AC1000" t="str">
            <v>2nd</v>
          </cell>
          <cell r="AD1000">
            <v>9</v>
          </cell>
          <cell r="AE1000">
            <v>2.1</v>
          </cell>
          <cell r="AF1000">
            <v>100</v>
          </cell>
          <cell r="AG1000" t="str">
            <v/>
          </cell>
          <cell r="AH1000">
            <v>-100</v>
          </cell>
        </row>
        <row r="1001">
          <cell r="AC1001" t="str">
            <v>Won</v>
          </cell>
          <cell r="AD1001">
            <v>18.100000000000001</v>
          </cell>
          <cell r="AE1001">
            <v>3.8</v>
          </cell>
          <cell r="AF1001">
            <v>100</v>
          </cell>
          <cell r="AG1001">
            <v>1810.0000000000002</v>
          </cell>
          <cell r="AH1001">
            <v>1710.0000000000002</v>
          </cell>
        </row>
        <row r="1002">
          <cell r="AC1002" t="str">
            <v>2nd</v>
          </cell>
          <cell r="AD1002">
            <v>3</v>
          </cell>
          <cell r="AE1002">
            <v>2</v>
          </cell>
          <cell r="AF1002">
            <v>100</v>
          </cell>
          <cell r="AG1002" t="str">
            <v/>
          </cell>
          <cell r="AH1002">
            <v>-100</v>
          </cell>
        </row>
        <row r="1003">
          <cell r="AC1003" t="str">
            <v>Won</v>
          </cell>
          <cell r="AD1003">
            <v>2</v>
          </cell>
          <cell r="AE1003">
            <v>1.3</v>
          </cell>
          <cell r="AF1003">
            <v>100</v>
          </cell>
          <cell r="AG1003">
            <v>200</v>
          </cell>
          <cell r="AH1003">
            <v>100</v>
          </cell>
        </row>
        <row r="1004">
          <cell r="AC1004" t="str">
            <v>Ntd</v>
          </cell>
          <cell r="AD1004">
            <v>13</v>
          </cell>
          <cell r="AF1004">
            <v>100</v>
          </cell>
          <cell r="AG1004" t="str">
            <v/>
          </cell>
          <cell r="AH1004">
            <v>-100</v>
          </cell>
        </row>
        <row r="1005">
          <cell r="AD1005">
            <v>26</v>
          </cell>
          <cell r="AF1005">
            <v>100</v>
          </cell>
          <cell r="AG1005" t="str">
            <v/>
          </cell>
          <cell r="AH1005">
            <v>-100</v>
          </cell>
        </row>
        <row r="1006">
          <cell r="AD1006">
            <v>11</v>
          </cell>
          <cell r="AF1006">
            <v>100</v>
          </cell>
          <cell r="AG1006" t="str">
            <v/>
          </cell>
          <cell r="AH1006">
            <v>-100</v>
          </cell>
        </row>
        <row r="1007">
          <cell r="AD1007">
            <v>3.3</v>
          </cell>
          <cell r="AF1007">
            <v>100</v>
          </cell>
          <cell r="AG1007" t="str">
            <v/>
          </cell>
          <cell r="AH1007">
            <v>-100</v>
          </cell>
        </row>
        <row r="1008">
          <cell r="AC1008" t="str">
            <v>2nd</v>
          </cell>
          <cell r="AD1008">
            <v>1.95</v>
          </cell>
          <cell r="AE1008">
            <v>1.1000000000000001</v>
          </cell>
          <cell r="AF1008">
            <v>100</v>
          </cell>
          <cell r="AG1008" t="str">
            <v/>
          </cell>
          <cell r="AH1008">
            <v>-100</v>
          </cell>
        </row>
        <row r="1009">
          <cell r="AD1009">
            <v>11</v>
          </cell>
          <cell r="AF1009">
            <v>100</v>
          </cell>
          <cell r="AG1009" t="str">
            <v/>
          </cell>
          <cell r="AH1009">
            <v>-100</v>
          </cell>
        </row>
        <row r="1010">
          <cell r="AC1010" t="str">
            <v>Won</v>
          </cell>
          <cell r="AD1010">
            <v>9.1999999999999993</v>
          </cell>
          <cell r="AE1010">
            <v>2.1</v>
          </cell>
          <cell r="AF1010">
            <v>100</v>
          </cell>
          <cell r="AG1010">
            <v>919.99999999999989</v>
          </cell>
          <cell r="AH1010">
            <v>819.99999999999989</v>
          </cell>
        </row>
        <row r="1011">
          <cell r="AC1011" t="str">
            <v>3rd</v>
          </cell>
          <cell r="AD1011">
            <v>26</v>
          </cell>
          <cell r="AE1011">
            <v>3.4</v>
          </cell>
          <cell r="AF1011">
            <v>100</v>
          </cell>
          <cell r="AG1011" t="str">
            <v/>
          </cell>
          <cell r="AH1011">
            <v>-100</v>
          </cell>
        </row>
        <row r="1012">
          <cell r="AC1012" t="str">
            <v>3rd</v>
          </cell>
          <cell r="AD1012">
            <v>2.1</v>
          </cell>
          <cell r="AE1012">
            <v>1.2</v>
          </cell>
          <cell r="AF1012">
            <v>100</v>
          </cell>
          <cell r="AG1012" t="str">
            <v/>
          </cell>
          <cell r="AH1012">
            <v>-100</v>
          </cell>
        </row>
        <row r="1013">
          <cell r="AD1013">
            <v>5.5</v>
          </cell>
          <cell r="AF1013">
            <v>100</v>
          </cell>
          <cell r="AG1013" t="str">
            <v/>
          </cell>
          <cell r="AH1013">
            <v>-100</v>
          </cell>
        </row>
        <row r="1014">
          <cell r="AC1014" t="str">
            <v>2nd</v>
          </cell>
          <cell r="AD1014">
            <v>18</v>
          </cell>
          <cell r="AE1014">
            <v>4</v>
          </cell>
          <cell r="AF1014">
            <v>100</v>
          </cell>
          <cell r="AG1014" t="str">
            <v/>
          </cell>
          <cell r="AH1014">
            <v>-100</v>
          </cell>
        </row>
        <row r="1015">
          <cell r="AD1015">
            <v>15</v>
          </cell>
          <cell r="AF1015">
            <v>100</v>
          </cell>
          <cell r="AG1015" t="str">
            <v/>
          </cell>
          <cell r="AH1015">
            <v>-100</v>
          </cell>
        </row>
        <row r="1016">
          <cell r="AD1016">
            <v>20</v>
          </cell>
          <cell r="AF1016">
            <v>100</v>
          </cell>
          <cell r="AG1016" t="str">
            <v/>
          </cell>
          <cell r="AH1016">
            <v>-100</v>
          </cell>
        </row>
        <row r="1017">
          <cell r="AD1017">
            <v>2.6</v>
          </cell>
          <cell r="AF1017">
            <v>100</v>
          </cell>
          <cell r="AG1017" t="str">
            <v/>
          </cell>
          <cell r="AH1017">
            <v>-100</v>
          </cell>
        </row>
        <row r="1018">
          <cell r="AD1018">
            <v>9</v>
          </cell>
          <cell r="AF1018">
            <v>100</v>
          </cell>
          <cell r="AG1018" t="str">
            <v/>
          </cell>
          <cell r="AH1018">
            <v>-100</v>
          </cell>
        </row>
        <row r="1019">
          <cell r="AD1019">
            <v>7</v>
          </cell>
          <cell r="AF1019">
            <v>100</v>
          </cell>
          <cell r="AG1019" t="str">
            <v/>
          </cell>
          <cell r="AH1019">
            <v>-100</v>
          </cell>
        </row>
        <row r="1020">
          <cell r="AD1020">
            <v>41</v>
          </cell>
          <cell r="AF1020">
            <v>100</v>
          </cell>
          <cell r="AG1020" t="str">
            <v/>
          </cell>
          <cell r="AH1020">
            <v>-100</v>
          </cell>
        </row>
        <row r="1021">
          <cell r="AC1021" t="str">
            <v>2nd</v>
          </cell>
          <cell r="AD1021">
            <v>5</v>
          </cell>
          <cell r="AE1021">
            <v>2.1</v>
          </cell>
          <cell r="AF1021">
            <v>100</v>
          </cell>
          <cell r="AG1021" t="str">
            <v/>
          </cell>
          <cell r="AH1021">
            <v>-100</v>
          </cell>
        </row>
        <row r="1022">
          <cell r="AD1022">
            <v>3</v>
          </cell>
          <cell r="AF1022">
            <v>100</v>
          </cell>
          <cell r="AG1022" t="str">
            <v/>
          </cell>
          <cell r="AH1022">
            <v>-100</v>
          </cell>
        </row>
        <row r="1023">
          <cell r="AC1023" t="str">
            <v>2nd</v>
          </cell>
          <cell r="AD1023">
            <v>6</v>
          </cell>
          <cell r="AE1023">
            <v>2</v>
          </cell>
          <cell r="AF1023">
            <v>100</v>
          </cell>
          <cell r="AG1023" t="str">
            <v/>
          </cell>
          <cell r="AH1023">
            <v>-100</v>
          </cell>
        </row>
        <row r="1024">
          <cell r="AD1024">
            <v>14</v>
          </cell>
          <cell r="AF1024">
            <v>100</v>
          </cell>
          <cell r="AG1024" t="str">
            <v/>
          </cell>
          <cell r="AH1024">
            <v>-100</v>
          </cell>
        </row>
        <row r="1025">
          <cell r="AC1025" t="str">
            <v>Won</v>
          </cell>
          <cell r="AD1025">
            <v>3.9</v>
          </cell>
          <cell r="AE1025">
            <v>1.6</v>
          </cell>
          <cell r="AF1025">
            <v>100</v>
          </cell>
          <cell r="AG1025">
            <v>390</v>
          </cell>
          <cell r="AH1025">
            <v>290</v>
          </cell>
        </row>
        <row r="1026">
          <cell r="AD1026">
            <v>21</v>
          </cell>
          <cell r="AF1026">
            <v>100</v>
          </cell>
          <cell r="AG1026" t="str">
            <v/>
          </cell>
          <cell r="AH1026">
            <v>-100</v>
          </cell>
        </row>
        <row r="1027">
          <cell r="AC1027" t="str">
            <v>3rd</v>
          </cell>
          <cell r="AD1027">
            <v>8.5</v>
          </cell>
          <cell r="AE1027">
            <v>2.7</v>
          </cell>
          <cell r="AF1027">
            <v>100</v>
          </cell>
          <cell r="AG1027" t="str">
            <v/>
          </cell>
          <cell r="AH1027">
            <v>-100</v>
          </cell>
        </row>
        <row r="1028">
          <cell r="AD1028">
            <v>14</v>
          </cell>
          <cell r="AF1028">
            <v>100</v>
          </cell>
          <cell r="AG1028" t="str">
            <v/>
          </cell>
          <cell r="AH1028">
            <v>-100</v>
          </cell>
        </row>
        <row r="1029">
          <cell r="AC1029" t="str">
            <v>2nd</v>
          </cell>
          <cell r="AD1029">
            <v>5.5</v>
          </cell>
          <cell r="AE1029">
            <v>2.1</v>
          </cell>
          <cell r="AF1029">
            <v>100</v>
          </cell>
          <cell r="AG1029" t="str">
            <v/>
          </cell>
          <cell r="AH1029">
            <v>-100</v>
          </cell>
        </row>
        <row r="1030">
          <cell r="AD1030">
            <v>7</v>
          </cell>
          <cell r="AF1030">
            <v>100</v>
          </cell>
          <cell r="AG1030" t="str">
            <v/>
          </cell>
          <cell r="AH1030">
            <v>-100</v>
          </cell>
        </row>
        <row r="1031">
          <cell r="AD1031">
            <v>19</v>
          </cell>
          <cell r="AF1031">
            <v>100</v>
          </cell>
          <cell r="AG1031" t="str">
            <v/>
          </cell>
          <cell r="AH1031">
            <v>-100</v>
          </cell>
        </row>
        <row r="1032">
          <cell r="AD1032">
            <v>2.5</v>
          </cell>
          <cell r="AF1032">
            <v>100</v>
          </cell>
          <cell r="AG1032" t="str">
            <v/>
          </cell>
          <cell r="AH1032">
            <v>-100</v>
          </cell>
        </row>
        <row r="1033">
          <cell r="AC1033" t="str">
            <v>Won</v>
          </cell>
          <cell r="AD1033">
            <v>6.7</v>
          </cell>
          <cell r="AE1033">
            <v>2.2000000000000002</v>
          </cell>
          <cell r="AF1033">
            <v>100</v>
          </cell>
          <cell r="AG1033">
            <v>670</v>
          </cell>
          <cell r="AH1033">
            <v>570</v>
          </cell>
        </row>
        <row r="1034">
          <cell r="AC1034" t="str">
            <v>3rd</v>
          </cell>
          <cell r="AD1034">
            <v>6</v>
          </cell>
          <cell r="AE1034">
            <v>1.8</v>
          </cell>
          <cell r="AF1034">
            <v>100</v>
          </cell>
          <cell r="AG1034" t="str">
            <v/>
          </cell>
          <cell r="AH1034">
            <v>-100</v>
          </cell>
        </row>
        <row r="1035">
          <cell r="AC1035" t="str">
            <v>2nd</v>
          </cell>
          <cell r="AD1035">
            <v>14</v>
          </cell>
          <cell r="AE1035">
            <v>3.1</v>
          </cell>
          <cell r="AF1035">
            <v>100</v>
          </cell>
          <cell r="AG1035" t="str">
            <v/>
          </cell>
          <cell r="AH1035">
            <v>-100</v>
          </cell>
        </row>
        <row r="1036">
          <cell r="AD1036">
            <v>14</v>
          </cell>
          <cell r="AF1036">
            <v>100</v>
          </cell>
          <cell r="AG1036" t="str">
            <v/>
          </cell>
          <cell r="AH1036">
            <v>-100</v>
          </cell>
        </row>
        <row r="1037">
          <cell r="AD1037">
            <v>1.85</v>
          </cell>
          <cell r="AF1037">
            <v>100</v>
          </cell>
          <cell r="AG1037" t="str">
            <v/>
          </cell>
          <cell r="AH1037">
            <v>-100</v>
          </cell>
        </row>
        <row r="1038">
          <cell r="AC1038" t="str">
            <v>2nd</v>
          </cell>
          <cell r="AD1038">
            <v>6.5</v>
          </cell>
          <cell r="AE1038">
            <v>1.8</v>
          </cell>
          <cell r="AF1038">
            <v>100</v>
          </cell>
          <cell r="AG1038" t="str">
            <v/>
          </cell>
          <cell r="AH1038">
            <v>-100</v>
          </cell>
        </row>
        <row r="1039">
          <cell r="AD1039">
            <v>6</v>
          </cell>
          <cell r="AF1039">
            <v>100</v>
          </cell>
          <cell r="AG1039" t="str">
            <v/>
          </cell>
          <cell r="AH1039">
            <v>-100</v>
          </cell>
        </row>
        <row r="1040">
          <cell r="AC1040" t="str">
            <v>Won</v>
          </cell>
          <cell r="AD1040">
            <v>14</v>
          </cell>
          <cell r="AE1040">
            <v>2.6</v>
          </cell>
          <cell r="AF1040">
            <v>100</v>
          </cell>
          <cell r="AG1040">
            <v>1400</v>
          </cell>
          <cell r="AH1040">
            <v>1300</v>
          </cell>
        </row>
        <row r="1041">
          <cell r="AD1041">
            <v>9.5</v>
          </cell>
          <cell r="AF1041">
            <v>100</v>
          </cell>
          <cell r="AG1041" t="str">
            <v/>
          </cell>
          <cell r="AH1041">
            <v>-100</v>
          </cell>
        </row>
        <row r="1042">
          <cell r="AC1042" t="str">
            <v>Won</v>
          </cell>
          <cell r="AD1042">
            <v>3.2</v>
          </cell>
          <cell r="AE1042">
            <v>1.5</v>
          </cell>
          <cell r="AF1042">
            <v>100</v>
          </cell>
          <cell r="AG1042">
            <v>320</v>
          </cell>
          <cell r="AH1042">
            <v>220</v>
          </cell>
        </row>
        <row r="1043">
          <cell r="AD1043">
            <v>7.5</v>
          </cell>
          <cell r="AF1043">
            <v>100</v>
          </cell>
          <cell r="AG1043" t="str">
            <v/>
          </cell>
          <cell r="AH1043">
            <v>-100</v>
          </cell>
        </row>
        <row r="1044">
          <cell r="AD1044">
            <v>4.4000000000000004</v>
          </cell>
          <cell r="AF1044">
            <v>100</v>
          </cell>
          <cell r="AG1044" t="str">
            <v/>
          </cell>
          <cell r="AH1044">
            <v>-100</v>
          </cell>
        </row>
        <row r="1045">
          <cell r="AC1045" t="str">
            <v>3rd</v>
          </cell>
          <cell r="AD1045">
            <v>7.5</v>
          </cell>
          <cell r="AE1045">
            <v>2</v>
          </cell>
          <cell r="AF1045">
            <v>100</v>
          </cell>
          <cell r="AG1045" t="str">
            <v/>
          </cell>
          <cell r="AH1045">
            <v>-100</v>
          </cell>
        </row>
        <row r="1046">
          <cell r="AD1046">
            <v>9.5</v>
          </cell>
          <cell r="AF1046">
            <v>100</v>
          </cell>
          <cell r="AG1046" t="str">
            <v/>
          </cell>
          <cell r="AH1046">
            <v>-100</v>
          </cell>
        </row>
        <row r="1047">
          <cell r="AC1047" t="str">
            <v>3rd</v>
          </cell>
          <cell r="AD1047">
            <v>8</v>
          </cell>
          <cell r="AE1047">
            <v>2.1</v>
          </cell>
          <cell r="AF1047">
            <v>100</v>
          </cell>
          <cell r="AG1047" t="str">
            <v/>
          </cell>
          <cell r="AH1047">
            <v>-100</v>
          </cell>
        </row>
        <row r="1048">
          <cell r="AD1048">
            <v>3.9</v>
          </cell>
          <cell r="AF1048">
            <v>100</v>
          </cell>
          <cell r="AG1048" t="str">
            <v/>
          </cell>
          <cell r="AH1048">
            <v>-100</v>
          </cell>
        </row>
        <row r="1049">
          <cell r="AD1049">
            <v>11</v>
          </cell>
          <cell r="AF1049">
            <v>100</v>
          </cell>
          <cell r="AG1049" t="str">
            <v/>
          </cell>
          <cell r="AH1049">
            <v>-100</v>
          </cell>
        </row>
        <row r="1050">
          <cell r="AC1050" t="str">
            <v>Won</v>
          </cell>
          <cell r="AD1050">
            <v>4.2</v>
          </cell>
          <cell r="AE1050">
            <v>1.6</v>
          </cell>
          <cell r="AF1050">
            <v>100</v>
          </cell>
          <cell r="AG1050">
            <v>420</v>
          </cell>
          <cell r="AH1050">
            <v>320</v>
          </cell>
        </row>
        <row r="1051">
          <cell r="AC1051" t="str">
            <v>2nd</v>
          </cell>
          <cell r="AD1051">
            <v>5.5</v>
          </cell>
          <cell r="AE1051">
            <v>1.7</v>
          </cell>
          <cell r="AF1051">
            <v>100</v>
          </cell>
          <cell r="AG1051" t="str">
            <v/>
          </cell>
          <cell r="AH1051">
            <v>-100</v>
          </cell>
        </row>
        <row r="1052">
          <cell r="AD1052">
            <v>5.5</v>
          </cell>
          <cell r="AF1052">
            <v>100</v>
          </cell>
          <cell r="AG1052" t="str">
            <v/>
          </cell>
          <cell r="AH1052">
            <v>-100</v>
          </cell>
        </row>
        <row r="1053">
          <cell r="AD1053">
            <v>10</v>
          </cell>
          <cell r="AF1053">
            <v>100</v>
          </cell>
          <cell r="AG1053" t="str">
            <v/>
          </cell>
          <cell r="AH1053">
            <v>-100</v>
          </cell>
        </row>
        <row r="1054">
          <cell r="AD1054">
            <v>18</v>
          </cell>
          <cell r="AF1054">
            <v>100</v>
          </cell>
          <cell r="AG1054" t="str">
            <v/>
          </cell>
          <cell r="AH1054">
            <v>-100</v>
          </cell>
        </row>
        <row r="1055">
          <cell r="AD1055">
            <v>16</v>
          </cell>
          <cell r="AF1055">
            <v>100</v>
          </cell>
          <cell r="AG1055" t="str">
            <v/>
          </cell>
          <cell r="AH1055">
            <v>-100</v>
          </cell>
        </row>
        <row r="1056">
          <cell r="AC1056" t="str">
            <v>3rd</v>
          </cell>
          <cell r="AD1056">
            <v>31</v>
          </cell>
          <cell r="AE1056">
            <v>8.5</v>
          </cell>
          <cell r="AF1056">
            <v>100</v>
          </cell>
          <cell r="AG1056" t="str">
            <v/>
          </cell>
          <cell r="AH1056">
            <v>-100</v>
          </cell>
        </row>
        <row r="1057">
          <cell r="AD1057">
            <v>2.7</v>
          </cell>
          <cell r="AF1057">
            <v>100</v>
          </cell>
          <cell r="AG1057" t="str">
            <v/>
          </cell>
          <cell r="AH1057">
            <v>-100</v>
          </cell>
        </row>
        <row r="1058">
          <cell r="AC1058" t="str">
            <v>Won</v>
          </cell>
          <cell r="AD1058">
            <v>9.5</v>
          </cell>
          <cell r="AE1058">
            <v>2.5</v>
          </cell>
          <cell r="AF1058">
            <v>100</v>
          </cell>
          <cell r="AG1058">
            <v>950</v>
          </cell>
          <cell r="AH1058">
            <v>850</v>
          </cell>
        </row>
        <row r="1059">
          <cell r="AD1059">
            <v>26</v>
          </cell>
          <cell r="AF1059">
            <v>100</v>
          </cell>
          <cell r="AG1059" t="str">
            <v/>
          </cell>
          <cell r="AH1059">
            <v>-100</v>
          </cell>
        </row>
        <row r="1060">
          <cell r="AC1060" t="str">
            <v>3rd</v>
          </cell>
          <cell r="AD1060">
            <v>6</v>
          </cell>
          <cell r="AE1060">
            <v>1.9</v>
          </cell>
          <cell r="AF1060">
            <v>100</v>
          </cell>
          <cell r="AG1060" t="str">
            <v/>
          </cell>
          <cell r="AH1060">
            <v>-100</v>
          </cell>
        </row>
        <row r="1061">
          <cell r="AD1061">
            <v>5.5</v>
          </cell>
          <cell r="AF1061">
            <v>100</v>
          </cell>
          <cell r="AG1061" t="str">
            <v/>
          </cell>
          <cell r="AH1061">
            <v>-100</v>
          </cell>
        </row>
        <row r="1062">
          <cell r="AC1062" t="str">
            <v>Won</v>
          </cell>
          <cell r="AD1062">
            <v>5</v>
          </cell>
          <cell r="AE1062">
            <v>1.9</v>
          </cell>
          <cell r="AF1062">
            <v>100</v>
          </cell>
          <cell r="AG1062">
            <v>500</v>
          </cell>
          <cell r="AH1062">
            <v>400</v>
          </cell>
        </row>
        <row r="1063">
          <cell r="AC1063" t="str">
            <v>2nd</v>
          </cell>
          <cell r="AD1063">
            <v>3.7</v>
          </cell>
          <cell r="AE1063">
            <v>1.8</v>
          </cell>
          <cell r="AF1063">
            <v>100</v>
          </cell>
          <cell r="AG1063" t="str">
            <v/>
          </cell>
          <cell r="AH1063">
            <v>-100</v>
          </cell>
        </row>
        <row r="1064">
          <cell r="AD1064">
            <v>6.5</v>
          </cell>
          <cell r="AF1064">
            <v>100</v>
          </cell>
          <cell r="AG1064" t="str">
            <v/>
          </cell>
          <cell r="AH1064">
            <v>-100</v>
          </cell>
        </row>
        <row r="1065">
          <cell r="AD1065">
            <v>31</v>
          </cell>
          <cell r="AF1065">
            <v>100</v>
          </cell>
          <cell r="AG1065" t="str">
            <v/>
          </cell>
          <cell r="AH1065">
            <v>-100</v>
          </cell>
        </row>
        <row r="1066">
          <cell r="AC1066" t="str">
            <v>3rd</v>
          </cell>
          <cell r="AD1066">
            <v>7</v>
          </cell>
          <cell r="AE1066">
            <v>2.2000000000000002</v>
          </cell>
          <cell r="AF1066">
            <v>100</v>
          </cell>
          <cell r="AG1066" t="str">
            <v/>
          </cell>
          <cell r="AH1066">
            <v>-100</v>
          </cell>
        </row>
        <row r="1067">
          <cell r="AC1067" t="str">
            <v>Won</v>
          </cell>
          <cell r="AD1067">
            <v>3.9</v>
          </cell>
          <cell r="AE1067">
            <v>1.8</v>
          </cell>
          <cell r="AF1067">
            <v>100</v>
          </cell>
          <cell r="AG1067">
            <v>390</v>
          </cell>
          <cell r="AH1067">
            <v>290</v>
          </cell>
        </row>
        <row r="1068">
          <cell r="AD1068">
            <v>5</v>
          </cell>
          <cell r="AF1068">
            <v>100</v>
          </cell>
          <cell r="AG1068" t="str">
            <v/>
          </cell>
          <cell r="AH1068">
            <v>-100</v>
          </cell>
        </row>
        <row r="1069">
          <cell r="AD1069">
            <v>8</v>
          </cell>
          <cell r="AF1069">
            <v>100</v>
          </cell>
          <cell r="AG1069" t="str">
            <v/>
          </cell>
          <cell r="AH1069">
            <v>-100</v>
          </cell>
        </row>
        <row r="1070">
          <cell r="AC1070" t="str">
            <v>2nd</v>
          </cell>
          <cell r="AD1070">
            <v>11</v>
          </cell>
          <cell r="AE1070">
            <v>3.5</v>
          </cell>
          <cell r="AF1070">
            <v>100</v>
          </cell>
          <cell r="AG1070" t="str">
            <v/>
          </cell>
          <cell r="AH1070">
            <v>-100</v>
          </cell>
        </row>
        <row r="1071">
          <cell r="AD1071">
            <v>10</v>
          </cell>
          <cell r="AF1071">
            <v>100</v>
          </cell>
          <cell r="AG1071" t="str">
            <v/>
          </cell>
          <cell r="AH1071">
            <v>-100</v>
          </cell>
        </row>
        <row r="1072">
          <cell r="AD1072">
            <v>9</v>
          </cell>
          <cell r="AF1072">
            <v>100</v>
          </cell>
          <cell r="AG1072" t="str">
            <v/>
          </cell>
          <cell r="AH1072">
            <v>-100</v>
          </cell>
        </row>
        <row r="1073">
          <cell r="AD1073">
            <v>7</v>
          </cell>
          <cell r="AF1073">
            <v>100</v>
          </cell>
          <cell r="AG1073" t="str">
            <v/>
          </cell>
          <cell r="AH1073">
            <v>-100</v>
          </cell>
        </row>
        <row r="1074">
          <cell r="AD1074">
            <v>13</v>
          </cell>
          <cell r="AF1074">
            <v>100</v>
          </cell>
          <cell r="AG1074" t="str">
            <v/>
          </cell>
          <cell r="AH1074">
            <v>-100</v>
          </cell>
        </row>
        <row r="1075">
          <cell r="AC1075" t="str">
            <v>3rd</v>
          </cell>
          <cell r="AD1075">
            <v>5</v>
          </cell>
          <cell r="AE1075">
            <v>2.2999999999999998</v>
          </cell>
          <cell r="AF1075">
            <v>100</v>
          </cell>
          <cell r="AG1075" t="str">
            <v/>
          </cell>
          <cell r="AH1075">
            <v>-100</v>
          </cell>
        </row>
        <row r="1076">
          <cell r="AC1076" t="str">
            <v>Won</v>
          </cell>
          <cell r="AD1076">
            <v>7</v>
          </cell>
          <cell r="AE1076">
            <v>2.7</v>
          </cell>
          <cell r="AF1076">
            <v>100</v>
          </cell>
          <cell r="AG1076">
            <v>700</v>
          </cell>
          <cell r="AH1076">
            <v>600</v>
          </cell>
        </row>
        <row r="1077">
          <cell r="AC1077" t="str">
            <v>3rd</v>
          </cell>
          <cell r="AD1077">
            <v>2.35</v>
          </cell>
          <cell r="AE1077">
            <v>1.3</v>
          </cell>
          <cell r="AF1077">
            <v>100</v>
          </cell>
          <cell r="AG1077" t="str">
            <v/>
          </cell>
          <cell r="AH1077">
            <v>-100</v>
          </cell>
        </row>
        <row r="1078">
          <cell r="AD1078">
            <v>9</v>
          </cell>
          <cell r="AF1078">
            <v>100</v>
          </cell>
          <cell r="AG1078" t="str">
            <v/>
          </cell>
          <cell r="AH1078">
            <v>-100</v>
          </cell>
        </row>
        <row r="1079">
          <cell r="AD1079">
            <v>6.5</v>
          </cell>
          <cell r="AF1079">
            <v>100</v>
          </cell>
          <cell r="AG1079" t="str">
            <v/>
          </cell>
          <cell r="AH1079">
            <v>-100</v>
          </cell>
        </row>
        <row r="1080">
          <cell r="AC1080" t="str">
            <v>Won</v>
          </cell>
          <cell r="AD1080">
            <v>7</v>
          </cell>
          <cell r="AE1080">
            <v>2.1</v>
          </cell>
          <cell r="AF1080">
            <v>100</v>
          </cell>
          <cell r="AG1080">
            <v>700</v>
          </cell>
          <cell r="AH1080">
            <v>600</v>
          </cell>
        </row>
        <row r="1081">
          <cell r="AD1081">
            <v>26</v>
          </cell>
          <cell r="AF1081">
            <v>100</v>
          </cell>
          <cell r="AG1081" t="str">
            <v/>
          </cell>
          <cell r="AH1081">
            <v>-100</v>
          </cell>
        </row>
        <row r="1082">
          <cell r="AC1082" t="str">
            <v>Won</v>
          </cell>
          <cell r="AD1082">
            <v>2.8</v>
          </cell>
          <cell r="AE1082">
            <v>1.2</v>
          </cell>
          <cell r="AF1082">
            <v>100</v>
          </cell>
          <cell r="AG1082">
            <v>280</v>
          </cell>
          <cell r="AH1082">
            <v>180</v>
          </cell>
        </row>
        <row r="1083">
          <cell r="AD1083">
            <v>9</v>
          </cell>
          <cell r="AF1083">
            <v>100</v>
          </cell>
          <cell r="AG1083" t="str">
            <v/>
          </cell>
          <cell r="AH1083">
            <v>-100</v>
          </cell>
        </row>
        <row r="1084">
          <cell r="AC1084" t="str">
            <v>2nd</v>
          </cell>
          <cell r="AD1084">
            <v>2.5</v>
          </cell>
          <cell r="AE1084">
            <v>1.3</v>
          </cell>
          <cell r="AF1084">
            <v>100</v>
          </cell>
          <cell r="AG1084" t="str">
            <v/>
          </cell>
          <cell r="AH1084">
            <v>-100</v>
          </cell>
        </row>
        <row r="1085">
          <cell r="AD1085">
            <v>15</v>
          </cell>
          <cell r="AF1085">
            <v>100</v>
          </cell>
          <cell r="AG1085" t="str">
            <v/>
          </cell>
          <cell r="AH1085">
            <v>-100</v>
          </cell>
        </row>
        <row r="1086">
          <cell r="AD1086">
            <v>21</v>
          </cell>
          <cell r="AF1086">
            <v>100</v>
          </cell>
          <cell r="AG1086" t="str">
            <v/>
          </cell>
          <cell r="AH1086">
            <v>-100</v>
          </cell>
        </row>
        <row r="1087">
          <cell r="AC1087" t="str">
            <v>Won</v>
          </cell>
          <cell r="AD1087">
            <v>3.1</v>
          </cell>
          <cell r="AE1087">
            <v>1.6</v>
          </cell>
          <cell r="AF1087">
            <v>100</v>
          </cell>
          <cell r="AG1087">
            <v>310</v>
          </cell>
          <cell r="AH1087">
            <v>210</v>
          </cell>
        </row>
        <row r="1088">
          <cell r="AC1088" t="str">
            <v>3rd</v>
          </cell>
          <cell r="AD1088">
            <v>7</v>
          </cell>
          <cell r="AE1088">
            <v>2.5</v>
          </cell>
          <cell r="AF1088">
            <v>100</v>
          </cell>
          <cell r="AG1088" t="str">
            <v/>
          </cell>
          <cell r="AH1088">
            <v>-100</v>
          </cell>
        </row>
        <row r="1089">
          <cell r="AD1089">
            <v>21</v>
          </cell>
          <cell r="AF1089">
            <v>100</v>
          </cell>
          <cell r="AG1089" t="str">
            <v/>
          </cell>
          <cell r="AH1089">
            <v>-100</v>
          </cell>
        </row>
        <row r="1090">
          <cell r="AD1090">
            <v>9.5</v>
          </cell>
          <cell r="AF1090">
            <v>100</v>
          </cell>
          <cell r="AG1090" t="str">
            <v/>
          </cell>
          <cell r="AH1090">
            <v>-100</v>
          </cell>
        </row>
        <row r="1091">
          <cell r="AD1091">
            <v>7</v>
          </cell>
          <cell r="AF1091">
            <v>100</v>
          </cell>
          <cell r="AG1091" t="str">
            <v/>
          </cell>
          <cell r="AH1091">
            <v>-100</v>
          </cell>
        </row>
        <row r="1092">
          <cell r="AD1092">
            <v>4.8</v>
          </cell>
          <cell r="AF1092">
            <v>100</v>
          </cell>
          <cell r="AG1092" t="str">
            <v/>
          </cell>
          <cell r="AH1092">
            <v>-100</v>
          </cell>
        </row>
        <row r="1093">
          <cell r="AD1093">
            <v>6.5</v>
          </cell>
          <cell r="AF1093">
            <v>100</v>
          </cell>
          <cell r="AG1093" t="str">
            <v/>
          </cell>
          <cell r="AH1093">
            <v>-100</v>
          </cell>
        </row>
        <row r="1094">
          <cell r="AC1094" t="str">
            <v>2nd</v>
          </cell>
          <cell r="AD1094">
            <v>17</v>
          </cell>
          <cell r="AE1094">
            <v>5.4</v>
          </cell>
          <cell r="AF1094">
            <v>100</v>
          </cell>
          <cell r="AG1094" t="str">
            <v/>
          </cell>
          <cell r="AH1094">
            <v>-100</v>
          </cell>
        </row>
        <row r="1095">
          <cell r="AD1095">
            <v>10</v>
          </cell>
          <cell r="AF1095">
            <v>100</v>
          </cell>
          <cell r="AG1095" t="str">
            <v/>
          </cell>
          <cell r="AH1095">
            <v>-100</v>
          </cell>
        </row>
        <row r="1096">
          <cell r="AC1096" t="str">
            <v>3rd</v>
          </cell>
          <cell r="AD1096">
            <v>5</v>
          </cell>
          <cell r="AE1096">
            <v>2</v>
          </cell>
          <cell r="AF1096">
            <v>100</v>
          </cell>
          <cell r="AG1096" t="str">
            <v/>
          </cell>
          <cell r="AH1096">
            <v>-100</v>
          </cell>
        </row>
        <row r="1097">
          <cell r="AD1097">
            <v>4</v>
          </cell>
          <cell r="AF1097">
            <v>100</v>
          </cell>
          <cell r="AG1097" t="str">
            <v/>
          </cell>
          <cell r="AH1097">
            <v>-100</v>
          </cell>
        </row>
        <row r="1098">
          <cell r="AC1098" t="str">
            <v>Won</v>
          </cell>
          <cell r="AD1098">
            <v>6.3</v>
          </cell>
          <cell r="AE1098">
            <v>2.5</v>
          </cell>
          <cell r="AF1098">
            <v>100</v>
          </cell>
          <cell r="AG1098">
            <v>630</v>
          </cell>
          <cell r="AH1098">
            <v>530</v>
          </cell>
        </row>
        <row r="1099">
          <cell r="AD1099">
            <v>4.4000000000000004</v>
          </cell>
          <cell r="AF1099">
            <v>100</v>
          </cell>
          <cell r="AG1099" t="str">
            <v/>
          </cell>
          <cell r="AH1099">
            <v>-100</v>
          </cell>
        </row>
        <row r="1100">
          <cell r="AD1100">
            <v>10</v>
          </cell>
          <cell r="AF1100">
            <v>100</v>
          </cell>
          <cell r="AG1100" t="str">
            <v/>
          </cell>
          <cell r="AH1100">
            <v>-100</v>
          </cell>
        </row>
        <row r="1101">
          <cell r="AD1101">
            <v>21</v>
          </cell>
          <cell r="AF1101">
            <v>100</v>
          </cell>
          <cell r="AG1101" t="str">
            <v/>
          </cell>
          <cell r="AH1101">
            <v>-100</v>
          </cell>
        </row>
        <row r="1102">
          <cell r="AD1102">
            <v>6</v>
          </cell>
          <cell r="AF1102">
            <v>100</v>
          </cell>
          <cell r="AG1102" t="str">
            <v/>
          </cell>
          <cell r="AH1102">
            <v>-100</v>
          </cell>
        </row>
        <row r="1103">
          <cell r="AD1103">
            <v>3.9</v>
          </cell>
          <cell r="AF1103">
            <v>100</v>
          </cell>
          <cell r="AG1103" t="str">
            <v/>
          </cell>
          <cell r="AH1103">
            <v>-100</v>
          </cell>
        </row>
        <row r="1104">
          <cell r="AC1104" t="str">
            <v>3rd</v>
          </cell>
          <cell r="AD1104">
            <v>8</v>
          </cell>
          <cell r="AE1104">
            <v>2.9</v>
          </cell>
          <cell r="AF1104">
            <v>100</v>
          </cell>
          <cell r="AG1104" t="str">
            <v/>
          </cell>
          <cell r="AH1104">
            <v>-100</v>
          </cell>
        </row>
        <row r="1105">
          <cell r="AD1105">
            <v>21</v>
          </cell>
          <cell r="AF1105">
            <v>100</v>
          </cell>
          <cell r="AG1105" t="str">
            <v/>
          </cell>
          <cell r="AH1105">
            <v>-100</v>
          </cell>
        </row>
        <row r="1106">
          <cell r="AD1106">
            <v>8.5</v>
          </cell>
          <cell r="AF1106">
            <v>100</v>
          </cell>
          <cell r="AG1106" t="str">
            <v/>
          </cell>
          <cell r="AH1106">
            <v>-100</v>
          </cell>
        </row>
        <row r="1107">
          <cell r="AC1107" t="str">
            <v>3rd</v>
          </cell>
          <cell r="AD1107">
            <v>2.2999999999999998</v>
          </cell>
          <cell r="AE1107">
            <v>1.3</v>
          </cell>
          <cell r="AF1107">
            <v>100</v>
          </cell>
          <cell r="AG1107" t="str">
            <v/>
          </cell>
          <cell r="AH1107">
            <v>-100</v>
          </cell>
        </row>
        <row r="1108">
          <cell r="AC1108" t="str">
            <v>Won</v>
          </cell>
          <cell r="AD1108">
            <v>4.5</v>
          </cell>
          <cell r="AE1108">
            <v>1.5</v>
          </cell>
          <cell r="AF1108">
            <v>100</v>
          </cell>
          <cell r="AG1108">
            <v>450</v>
          </cell>
          <cell r="AH1108">
            <v>350</v>
          </cell>
        </row>
        <row r="1109">
          <cell r="AC1109" t="str">
            <v>2nd</v>
          </cell>
          <cell r="AD1109">
            <v>4.5999999999999996</v>
          </cell>
          <cell r="AE1109">
            <v>1.5</v>
          </cell>
          <cell r="AF1109">
            <v>100</v>
          </cell>
          <cell r="AG1109" t="str">
            <v/>
          </cell>
          <cell r="AH1109">
            <v>-100</v>
          </cell>
        </row>
        <row r="1110">
          <cell r="AD1110">
            <v>19</v>
          </cell>
          <cell r="AF1110">
            <v>100</v>
          </cell>
          <cell r="AG1110" t="str">
            <v/>
          </cell>
          <cell r="AH1110">
            <v>-100</v>
          </cell>
        </row>
        <row r="1111">
          <cell r="AD1111">
            <v>16</v>
          </cell>
          <cell r="AF1111">
            <v>100</v>
          </cell>
          <cell r="AG1111" t="str">
            <v/>
          </cell>
          <cell r="AH1111">
            <v>-100</v>
          </cell>
        </row>
        <row r="1112">
          <cell r="AD1112">
            <v>3.6</v>
          </cell>
          <cell r="AF1112">
            <v>100</v>
          </cell>
          <cell r="AG1112" t="str">
            <v/>
          </cell>
          <cell r="AH1112">
            <v>-100</v>
          </cell>
        </row>
        <row r="1113">
          <cell r="AC1113" t="str">
            <v>3rd</v>
          </cell>
          <cell r="AD1113">
            <v>7.5</v>
          </cell>
          <cell r="AE1113">
            <v>2.2000000000000002</v>
          </cell>
          <cell r="AF1113">
            <v>100</v>
          </cell>
          <cell r="AG1113" t="str">
            <v/>
          </cell>
          <cell r="AH1113">
            <v>-100</v>
          </cell>
        </row>
        <row r="1114">
          <cell r="AD1114">
            <v>31</v>
          </cell>
          <cell r="AF1114">
            <v>100</v>
          </cell>
          <cell r="AG1114" t="str">
            <v/>
          </cell>
          <cell r="AH1114">
            <v>-100</v>
          </cell>
        </row>
        <row r="1115">
          <cell r="AD1115">
            <v>5.5</v>
          </cell>
          <cell r="AF1115">
            <v>100</v>
          </cell>
          <cell r="AG1115" t="str">
            <v/>
          </cell>
          <cell r="AH1115">
            <v>-100</v>
          </cell>
        </row>
        <row r="1116">
          <cell r="AC1116" t="str">
            <v>Won</v>
          </cell>
          <cell r="AD1116">
            <v>4.8</v>
          </cell>
          <cell r="AE1116">
            <v>1.8</v>
          </cell>
          <cell r="AF1116">
            <v>100</v>
          </cell>
          <cell r="AG1116">
            <v>480</v>
          </cell>
          <cell r="AH1116">
            <v>380</v>
          </cell>
        </row>
        <row r="1117">
          <cell r="AD1117">
            <v>4.4000000000000004</v>
          </cell>
          <cell r="AF1117">
            <v>100</v>
          </cell>
          <cell r="AG1117" t="str">
            <v/>
          </cell>
          <cell r="AH1117">
            <v>-100</v>
          </cell>
        </row>
        <row r="1118">
          <cell r="AC1118" t="str">
            <v>Won</v>
          </cell>
          <cell r="AD1118">
            <v>4.8</v>
          </cell>
          <cell r="AE1118">
            <v>1.6</v>
          </cell>
          <cell r="AF1118">
            <v>100</v>
          </cell>
          <cell r="AG1118">
            <v>480</v>
          </cell>
          <cell r="AH1118">
            <v>380</v>
          </cell>
        </row>
        <row r="1119">
          <cell r="AD1119">
            <v>9.5</v>
          </cell>
          <cell r="AF1119">
            <v>100</v>
          </cell>
          <cell r="AG1119" t="str">
            <v/>
          </cell>
          <cell r="AH1119">
            <v>-100</v>
          </cell>
        </row>
        <row r="1120">
          <cell r="AD1120">
            <v>9</v>
          </cell>
          <cell r="AF1120">
            <v>100</v>
          </cell>
          <cell r="AG1120" t="str">
            <v/>
          </cell>
          <cell r="AH1120">
            <v>-100</v>
          </cell>
        </row>
        <row r="1121">
          <cell r="AC1121" t="str">
            <v>2nd</v>
          </cell>
          <cell r="AD1121">
            <v>6.5</v>
          </cell>
          <cell r="AE1121">
            <v>2.1</v>
          </cell>
          <cell r="AF1121">
            <v>100</v>
          </cell>
          <cell r="AG1121" t="str">
            <v/>
          </cell>
          <cell r="AH1121">
            <v>-100</v>
          </cell>
        </row>
        <row r="1122">
          <cell r="AD1122">
            <v>4.4000000000000004</v>
          </cell>
          <cell r="AF1122">
            <v>100</v>
          </cell>
          <cell r="AG1122" t="str">
            <v/>
          </cell>
          <cell r="AH1122">
            <v>-100</v>
          </cell>
        </row>
        <row r="1123">
          <cell r="AD1123">
            <v>9</v>
          </cell>
          <cell r="AF1123">
            <v>100</v>
          </cell>
          <cell r="AG1123" t="str">
            <v/>
          </cell>
          <cell r="AH1123">
            <v>-100</v>
          </cell>
        </row>
        <row r="1124">
          <cell r="AD1124">
            <v>7</v>
          </cell>
          <cell r="AF1124">
            <v>100</v>
          </cell>
          <cell r="AG1124" t="str">
            <v/>
          </cell>
          <cell r="AH1124">
            <v>-100</v>
          </cell>
        </row>
        <row r="1125">
          <cell r="AC1125" t="str">
            <v>3rd</v>
          </cell>
          <cell r="AD1125">
            <v>11</v>
          </cell>
          <cell r="AE1125">
            <v>3.4</v>
          </cell>
          <cell r="AF1125">
            <v>100</v>
          </cell>
          <cell r="AG1125" t="str">
            <v/>
          </cell>
          <cell r="AH1125">
            <v>-100</v>
          </cell>
        </row>
        <row r="1126">
          <cell r="AD1126">
            <v>31</v>
          </cell>
          <cell r="AF1126">
            <v>100</v>
          </cell>
          <cell r="AG1126" t="str">
            <v/>
          </cell>
          <cell r="AH1126">
            <v>-100</v>
          </cell>
        </row>
        <row r="1127">
          <cell r="AD1127">
            <v>6.5</v>
          </cell>
          <cell r="AF1127">
            <v>100</v>
          </cell>
          <cell r="AG1127" t="str">
            <v/>
          </cell>
          <cell r="AH1127">
            <v>-100</v>
          </cell>
        </row>
        <row r="1128">
          <cell r="AC1128" t="str">
            <v>2nd</v>
          </cell>
          <cell r="AD1128">
            <v>2.7</v>
          </cell>
          <cell r="AE1128">
            <v>1.3</v>
          </cell>
          <cell r="AF1128">
            <v>100</v>
          </cell>
          <cell r="AG1128" t="str">
            <v/>
          </cell>
          <cell r="AH1128">
            <v>-100</v>
          </cell>
        </row>
        <row r="1129">
          <cell r="AD1129">
            <v>31</v>
          </cell>
          <cell r="AF1129">
            <v>100</v>
          </cell>
          <cell r="AG1129" t="str">
            <v/>
          </cell>
          <cell r="AH1129">
            <v>-100</v>
          </cell>
        </row>
        <row r="1130">
          <cell r="AC1130" t="str">
            <v>3rd</v>
          </cell>
          <cell r="AD1130">
            <v>15</v>
          </cell>
          <cell r="AE1130">
            <v>3.3</v>
          </cell>
          <cell r="AF1130">
            <v>100</v>
          </cell>
          <cell r="AG1130" t="str">
            <v/>
          </cell>
          <cell r="AH1130">
            <v>-100</v>
          </cell>
        </row>
        <row r="1131">
          <cell r="AC1131" t="str">
            <v>Won</v>
          </cell>
          <cell r="AD1131">
            <v>6.4</v>
          </cell>
          <cell r="AE1131">
            <v>2</v>
          </cell>
          <cell r="AF1131">
            <v>100</v>
          </cell>
          <cell r="AG1131">
            <v>640</v>
          </cell>
          <cell r="AH1131">
            <v>540</v>
          </cell>
        </row>
        <row r="1132">
          <cell r="AC1132" t="str">
            <v>Won</v>
          </cell>
          <cell r="AD1132">
            <v>5.5</v>
          </cell>
          <cell r="AE1132">
            <v>2.1</v>
          </cell>
          <cell r="AF1132">
            <v>100</v>
          </cell>
          <cell r="AG1132">
            <v>550</v>
          </cell>
          <cell r="AH1132">
            <v>450</v>
          </cell>
        </row>
        <row r="1133">
          <cell r="AD1133">
            <v>15</v>
          </cell>
          <cell r="AF1133">
            <v>100</v>
          </cell>
          <cell r="AG1133" t="str">
            <v/>
          </cell>
          <cell r="AH1133">
            <v>-100</v>
          </cell>
        </row>
        <row r="1134">
          <cell r="AD1134">
            <v>12</v>
          </cell>
          <cell r="AF1134">
            <v>100</v>
          </cell>
          <cell r="AG1134" t="str">
            <v/>
          </cell>
          <cell r="AH1134">
            <v>-100</v>
          </cell>
        </row>
        <row r="1135">
          <cell r="AD1135">
            <v>7</v>
          </cell>
          <cell r="AF1135">
            <v>100</v>
          </cell>
          <cell r="AG1135" t="str">
            <v/>
          </cell>
          <cell r="AH1135">
            <v>-100</v>
          </cell>
        </row>
        <row r="1136">
          <cell r="AD1136">
            <v>10</v>
          </cell>
          <cell r="AF1136">
            <v>100</v>
          </cell>
          <cell r="AG1136" t="str">
            <v/>
          </cell>
          <cell r="AH1136">
            <v>-100</v>
          </cell>
        </row>
        <row r="1137">
          <cell r="AD1137">
            <v>6</v>
          </cell>
          <cell r="AF1137">
            <v>100</v>
          </cell>
          <cell r="AG1137" t="str">
            <v/>
          </cell>
          <cell r="AH1137">
            <v>-100</v>
          </cell>
        </row>
        <row r="1138">
          <cell r="AC1138" t="str">
            <v>Won</v>
          </cell>
          <cell r="AD1138">
            <v>3.9</v>
          </cell>
          <cell r="AE1138">
            <v>2</v>
          </cell>
          <cell r="AF1138">
            <v>100</v>
          </cell>
          <cell r="AG1138">
            <v>390</v>
          </cell>
          <cell r="AH1138">
            <v>290</v>
          </cell>
        </row>
        <row r="1139">
          <cell r="AD1139">
            <v>4.5999999999999996</v>
          </cell>
          <cell r="AF1139">
            <v>100</v>
          </cell>
          <cell r="AG1139" t="str">
            <v/>
          </cell>
          <cell r="AH1139">
            <v>-100</v>
          </cell>
        </row>
        <row r="1140">
          <cell r="AD1140">
            <v>26</v>
          </cell>
          <cell r="AF1140">
            <v>100</v>
          </cell>
          <cell r="AG1140" t="str">
            <v/>
          </cell>
          <cell r="AH1140">
            <v>-100</v>
          </cell>
        </row>
        <row r="1141">
          <cell r="AD1141">
            <v>26</v>
          </cell>
          <cell r="AF1141">
            <v>100</v>
          </cell>
          <cell r="AG1141" t="str">
            <v/>
          </cell>
          <cell r="AH1141">
            <v>-100</v>
          </cell>
        </row>
        <row r="1142">
          <cell r="AC1142" t="str">
            <v>2nd</v>
          </cell>
          <cell r="AD1142">
            <v>4.8</v>
          </cell>
          <cell r="AE1142">
            <v>2</v>
          </cell>
          <cell r="AF1142">
            <v>100</v>
          </cell>
          <cell r="AG1142" t="str">
            <v/>
          </cell>
          <cell r="AH1142">
            <v>-100</v>
          </cell>
        </row>
        <row r="1143">
          <cell r="AC1143" t="str">
            <v>Won</v>
          </cell>
          <cell r="AD1143">
            <v>3.7</v>
          </cell>
          <cell r="AE1143">
            <v>1.7</v>
          </cell>
          <cell r="AF1143">
            <v>100</v>
          </cell>
          <cell r="AG1143">
            <v>370</v>
          </cell>
          <cell r="AH1143">
            <v>270</v>
          </cell>
        </row>
        <row r="1144">
          <cell r="AD1144">
            <v>13</v>
          </cell>
          <cell r="AF1144">
            <v>100</v>
          </cell>
          <cell r="AG1144" t="str">
            <v/>
          </cell>
          <cell r="AH1144">
            <v>-100</v>
          </cell>
        </row>
        <row r="1145">
          <cell r="AD1145">
            <v>10</v>
          </cell>
          <cell r="AF1145">
            <v>100</v>
          </cell>
          <cell r="AG1145" t="str">
            <v/>
          </cell>
          <cell r="AH1145">
            <v>-100</v>
          </cell>
        </row>
        <row r="1146">
          <cell r="AC1146" t="str">
            <v>3rd</v>
          </cell>
          <cell r="AD1146">
            <v>11</v>
          </cell>
          <cell r="AE1146">
            <v>3.3</v>
          </cell>
          <cell r="AF1146">
            <v>100</v>
          </cell>
          <cell r="AG1146" t="str">
            <v/>
          </cell>
          <cell r="AH1146">
            <v>-100</v>
          </cell>
        </row>
        <row r="1147">
          <cell r="AC1147" t="str">
            <v>Won</v>
          </cell>
          <cell r="AD1147">
            <v>4.2</v>
          </cell>
          <cell r="AE1147">
            <v>1.6</v>
          </cell>
          <cell r="AF1147">
            <v>100</v>
          </cell>
          <cell r="AG1147">
            <v>420</v>
          </cell>
          <cell r="AH1147">
            <v>320</v>
          </cell>
        </row>
        <row r="1148">
          <cell r="AC1148" t="str">
            <v>2nd</v>
          </cell>
          <cell r="AD1148">
            <v>2.6</v>
          </cell>
          <cell r="AE1148">
            <v>1.3</v>
          </cell>
          <cell r="AF1148">
            <v>100</v>
          </cell>
          <cell r="AG1148" t="str">
            <v/>
          </cell>
          <cell r="AH1148">
            <v>-100</v>
          </cell>
        </row>
        <row r="1149">
          <cell r="AC1149" t="str">
            <v>3rd</v>
          </cell>
          <cell r="AD1149">
            <v>9</v>
          </cell>
          <cell r="AE1149">
            <v>2.5</v>
          </cell>
          <cell r="AF1149">
            <v>100</v>
          </cell>
          <cell r="AG1149" t="str">
            <v/>
          </cell>
          <cell r="AH1149">
            <v>-100</v>
          </cell>
        </row>
        <row r="1150">
          <cell r="AD1150">
            <v>21</v>
          </cell>
          <cell r="AF1150">
            <v>100</v>
          </cell>
          <cell r="AG1150" t="str">
            <v/>
          </cell>
          <cell r="AH1150">
            <v>-100</v>
          </cell>
        </row>
        <row r="1151">
          <cell r="AD1151">
            <v>5.5</v>
          </cell>
          <cell r="AF1151">
            <v>100</v>
          </cell>
          <cell r="AG1151" t="str">
            <v/>
          </cell>
          <cell r="AH1151">
            <v>-100</v>
          </cell>
        </row>
        <row r="1152">
          <cell r="AC1152" t="str">
            <v>Won</v>
          </cell>
          <cell r="AD1152">
            <v>3.4</v>
          </cell>
          <cell r="AE1152">
            <v>1.7</v>
          </cell>
          <cell r="AF1152">
            <v>100</v>
          </cell>
          <cell r="AG1152">
            <v>340</v>
          </cell>
          <cell r="AH1152">
            <v>240</v>
          </cell>
        </row>
        <row r="1153">
          <cell r="AD1153">
            <v>15</v>
          </cell>
          <cell r="AF1153">
            <v>100</v>
          </cell>
          <cell r="AG1153" t="str">
            <v/>
          </cell>
          <cell r="AH1153">
            <v>-100</v>
          </cell>
        </row>
        <row r="1154">
          <cell r="AC1154" t="str">
            <v>3rd</v>
          </cell>
          <cell r="AD1154">
            <v>19</v>
          </cell>
          <cell r="AE1154">
            <v>5.6</v>
          </cell>
          <cell r="AF1154">
            <v>100</v>
          </cell>
          <cell r="AG1154" t="str">
            <v/>
          </cell>
          <cell r="AH1154">
            <v>-100</v>
          </cell>
        </row>
        <row r="1155">
          <cell r="AD1155">
            <v>19</v>
          </cell>
          <cell r="AF1155">
            <v>100</v>
          </cell>
          <cell r="AG1155" t="str">
            <v/>
          </cell>
          <cell r="AH1155">
            <v>-100</v>
          </cell>
        </row>
        <row r="1156">
          <cell r="AD1156">
            <v>18</v>
          </cell>
          <cell r="AF1156">
            <v>100</v>
          </cell>
          <cell r="AG1156" t="str">
            <v/>
          </cell>
          <cell r="AH1156">
            <v>-100</v>
          </cell>
        </row>
        <row r="1157">
          <cell r="AC1157" t="str">
            <v>Won</v>
          </cell>
          <cell r="AD1157">
            <v>5</v>
          </cell>
          <cell r="AE1157">
            <v>2.1</v>
          </cell>
          <cell r="AF1157">
            <v>100</v>
          </cell>
          <cell r="AG1157">
            <v>500</v>
          </cell>
          <cell r="AH1157">
            <v>400</v>
          </cell>
        </row>
        <row r="1158">
          <cell r="AC1158" t="str">
            <v>3rd</v>
          </cell>
          <cell r="AD1158">
            <v>4.8</v>
          </cell>
          <cell r="AE1158">
            <v>2.1</v>
          </cell>
          <cell r="AF1158">
            <v>100</v>
          </cell>
          <cell r="AG1158" t="str">
            <v/>
          </cell>
          <cell r="AH1158">
            <v>-100</v>
          </cell>
        </row>
        <row r="1159">
          <cell r="AD1159">
            <v>7</v>
          </cell>
          <cell r="AF1159">
            <v>100</v>
          </cell>
          <cell r="AG1159" t="str">
            <v/>
          </cell>
          <cell r="AH1159">
            <v>-100</v>
          </cell>
        </row>
        <row r="1160">
          <cell r="AD1160">
            <v>13</v>
          </cell>
          <cell r="AF1160">
            <v>100</v>
          </cell>
          <cell r="AG1160" t="str">
            <v/>
          </cell>
          <cell r="AH1160">
            <v>-100</v>
          </cell>
        </row>
        <row r="1161">
          <cell r="AD1161">
            <v>15</v>
          </cell>
          <cell r="AF1161">
            <v>100</v>
          </cell>
          <cell r="AG1161" t="str">
            <v/>
          </cell>
          <cell r="AH1161">
            <v>-100</v>
          </cell>
        </row>
        <row r="1162">
          <cell r="AD1162">
            <v>5</v>
          </cell>
          <cell r="AF1162">
            <v>100</v>
          </cell>
          <cell r="AG1162" t="str">
            <v/>
          </cell>
          <cell r="AH1162">
            <v>-100</v>
          </cell>
        </row>
        <row r="1163">
          <cell r="AD1163">
            <v>11</v>
          </cell>
          <cell r="AF1163">
            <v>100</v>
          </cell>
          <cell r="AG1163" t="str">
            <v/>
          </cell>
          <cell r="AH1163">
            <v>-100</v>
          </cell>
        </row>
        <row r="1164">
          <cell r="AD1164">
            <v>7</v>
          </cell>
          <cell r="AF1164">
            <v>100</v>
          </cell>
          <cell r="AG1164" t="str">
            <v/>
          </cell>
          <cell r="AH1164">
            <v>-100</v>
          </cell>
        </row>
        <row r="1165">
          <cell r="AC1165" t="str">
            <v>Won</v>
          </cell>
          <cell r="AD1165">
            <v>15</v>
          </cell>
          <cell r="AE1165">
            <v>4.4000000000000004</v>
          </cell>
          <cell r="AF1165">
            <v>100</v>
          </cell>
          <cell r="AG1165">
            <v>1500</v>
          </cell>
          <cell r="AH1165">
            <v>1400</v>
          </cell>
        </row>
        <row r="1166">
          <cell r="AD1166">
            <v>15</v>
          </cell>
          <cell r="AF1166">
            <v>100</v>
          </cell>
          <cell r="AG1166" t="str">
            <v/>
          </cell>
          <cell r="AH1166">
            <v>-100</v>
          </cell>
        </row>
        <row r="1167">
          <cell r="AC1167" t="str">
            <v>3rd</v>
          </cell>
          <cell r="AD1167">
            <v>8.5</v>
          </cell>
          <cell r="AE1167">
            <v>2.4</v>
          </cell>
          <cell r="AF1167">
            <v>100</v>
          </cell>
          <cell r="AG1167" t="str">
            <v/>
          </cell>
          <cell r="AH1167">
            <v>-100</v>
          </cell>
        </row>
        <row r="1168">
          <cell r="AD1168">
            <v>4.2</v>
          </cell>
          <cell r="AF1168">
            <v>100</v>
          </cell>
          <cell r="AG1168" t="str">
            <v/>
          </cell>
          <cell r="AH1168">
            <v>-100</v>
          </cell>
        </row>
        <row r="1169">
          <cell r="AD1169">
            <v>3.9</v>
          </cell>
          <cell r="AF1169">
            <v>100</v>
          </cell>
          <cell r="AG1169" t="str">
            <v/>
          </cell>
          <cell r="AH1169">
            <v>-100</v>
          </cell>
        </row>
        <row r="1170">
          <cell r="AD1170">
            <v>10</v>
          </cell>
          <cell r="AF1170">
            <v>100</v>
          </cell>
          <cell r="AG1170" t="str">
            <v/>
          </cell>
          <cell r="AH1170">
            <v>-100</v>
          </cell>
        </row>
        <row r="1171">
          <cell r="AC1171" t="str">
            <v>2nd</v>
          </cell>
          <cell r="AD1171">
            <v>15</v>
          </cell>
          <cell r="AE1171">
            <v>4.2</v>
          </cell>
          <cell r="AF1171">
            <v>100</v>
          </cell>
          <cell r="AG1171" t="str">
            <v/>
          </cell>
          <cell r="AH1171">
            <v>-100</v>
          </cell>
        </row>
        <row r="1172">
          <cell r="AC1172" t="str">
            <v>Won</v>
          </cell>
          <cell r="AD1172">
            <v>3.5</v>
          </cell>
          <cell r="AE1172">
            <v>1.6</v>
          </cell>
          <cell r="AF1172">
            <v>100</v>
          </cell>
          <cell r="AG1172">
            <v>350</v>
          </cell>
          <cell r="AH1172">
            <v>250</v>
          </cell>
        </row>
        <row r="1173">
          <cell r="AC1173" t="str">
            <v>2nd</v>
          </cell>
          <cell r="AD1173">
            <v>7</v>
          </cell>
          <cell r="AE1173">
            <v>2</v>
          </cell>
          <cell r="AF1173">
            <v>100</v>
          </cell>
          <cell r="AG1173" t="str">
            <v/>
          </cell>
          <cell r="AH1173">
            <v>-100</v>
          </cell>
        </row>
        <row r="1174">
          <cell r="AD1174">
            <v>5</v>
          </cell>
          <cell r="AF1174">
            <v>100</v>
          </cell>
          <cell r="AG1174" t="str">
            <v/>
          </cell>
          <cell r="AH1174">
            <v>-100</v>
          </cell>
        </row>
        <row r="1175">
          <cell r="AD1175">
            <v>12</v>
          </cell>
          <cell r="AF1175">
            <v>100</v>
          </cell>
          <cell r="AG1175" t="str">
            <v/>
          </cell>
          <cell r="AH1175">
            <v>-100</v>
          </cell>
        </row>
        <row r="1176">
          <cell r="AC1176" t="str">
            <v>3rd</v>
          </cell>
          <cell r="AD1176">
            <v>4.2</v>
          </cell>
          <cell r="AE1176">
            <v>1.6</v>
          </cell>
          <cell r="AF1176">
            <v>100</v>
          </cell>
          <cell r="AG1176" t="str">
            <v/>
          </cell>
          <cell r="AH1176">
            <v>-100</v>
          </cell>
        </row>
        <row r="1177">
          <cell r="AD1177">
            <v>11</v>
          </cell>
          <cell r="AF1177">
            <v>100</v>
          </cell>
          <cell r="AG1177" t="str">
            <v/>
          </cell>
          <cell r="AH1177">
            <v>-100</v>
          </cell>
        </row>
        <row r="1178">
          <cell r="AD1178">
            <v>4.5999999999999996</v>
          </cell>
          <cell r="AF1178">
            <v>100</v>
          </cell>
          <cell r="AG1178" t="str">
            <v/>
          </cell>
          <cell r="AH1178">
            <v>-100</v>
          </cell>
        </row>
        <row r="1179">
          <cell r="AC1179" t="str">
            <v>Won</v>
          </cell>
          <cell r="AD1179">
            <v>8</v>
          </cell>
          <cell r="AE1179">
            <v>2.6</v>
          </cell>
          <cell r="AF1179">
            <v>100</v>
          </cell>
          <cell r="AG1179">
            <v>800</v>
          </cell>
          <cell r="AH1179">
            <v>700</v>
          </cell>
        </row>
        <row r="1180">
          <cell r="AD1180">
            <v>15</v>
          </cell>
          <cell r="AF1180">
            <v>100</v>
          </cell>
          <cell r="AG1180" t="str">
            <v/>
          </cell>
          <cell r="AH1180">
            <v>-100</v>
          </cell>
        </row>
        <row r="1181">
          <cell r="AC1181" t="str">
            <v>L/scr</v>
          </cell>
          <cell r="AD1181">
            <v>1</v>
          </cell>
          <cell r="AE1181">
            <v>1</v>
          </cell>
          <cell r="AF1181" t="str">
            <v/>
          </cell>
          <cell r="AG1181" t="str">
            <v/>
          </cell>
          <cell r="AH1181" t="str">
            <v/>
          </cell>
        </row>
        <row r="1182">
          <cell r="AD1182">
            <v>4.4000000000000004</v>
          </cell>
          <cell r="AF1182">
            <v>100</v>
          </cell>
          <cell r="AG1182" t="str">
            <v/>
          </cell>
          <cell r="AH1182">
            <v>-100</v>
          </cell>
        </row>
        <row r="1183">
          <cell r="AC1183" t="str">
            <v>2nd</v>
          </cell>
          <cell r="AD1183">
            <v>9</v>
          </cell>
          <cell r="AE1183">
            <v>2.7</v>
          </cell>
          <cell r="AF1183">
            <v>100</v>
          </cell>
          <cell r="AG1183" t="str">
            <v/>
          </cell>
          <cell r="AH1183">
            <v>-100</v>
          </cell>
        </row>
        <row r="1184">
          <cell r="AD1184">
            <v>8.5</v>
          </cell>
          <cell r="AF1184">
            <v>100</v>
          </cell>
          <cell r="AG1184" t="str">
            <v/>
          </cell>
          <cell r="AH1184">
            <v>-100</v>
          </cell>
        </row>
        <row r="1185">
          <cell r="AD1185">
            <v>4.5999999999999996</v>
          </cell>
          <cell r="AF1185">
            <v>100</v>
          </cell>
          <cell r="AG1185" t="str">
            <v/>
          </cell>
          <cell r="AH1185">
            <v>-100</v>
          </cell>
        </row>
        <row r="1186">
          <cell r="AC1186" t="str">
            <v>Won</v>
          </cell>
          <cell r="AD1186">
            <v>12</v>
          </cell>
          <cell r="AE1186">
            <v>3.9</v>
          </cell>
          <cell r="AF1186">
            <v>100</v>
          </cell>
          <cell r="AG1186">
            <v>1200</v>
          </cell>
          <cell r="AH1186">
            <v>1100</v>
          </cell>
        </row>
        <row r="1187">
          <cell r="AC1187" t="str">
            <v>Won</v>
          </cell>
          <cell r="AD1187">
            <v>3.1</v>
          </cell>
          <cell r="AE1187">
            <v>1.5</v>
          </cell>
          <cell r="AF1187">
            <v>100</v>
          </cell>
          <cell r="AG1187">
            <v>310</v>
          </cell>
          <cell r="AH1187">
            <v>210</v>
          </cell>
        </row>
        <row r="1188">
          <cell r="AC1188" t="str">
            <v>3rd</v>
          </cell>
          <cell r="AD1188">
            <v>8</v>
          </cell>
          <cell r="AE1188">
            <v>2.2999999999999998</v>
          </cell>
          <cell r="AF1188">
            <v>100</v>
          </cell>
          <cell r="AG1188" t="str">
            <v/>
          </cell>
          <cell r="AH1188">
            <v>-100</v>
          </cell>
        </row>
        <row r="1189">
          <cell r="AD1189">
            <v>10</v>
          </cell>
          <cell r="AF1189">
            <v>100</v>
          </cell>
          <cell r="AG1189" t="str">
            <v/>
          </cell>
          <cell r="AH1189">
            <v>-100</v>
          </cell>
        </row>
        <row r="1190">
          <cell r="AD1190">
            <v>11</v>
          </cell>
          <cell r="AF1190">
            <v>100</v>
          </cell>
          <cell r="AG1190" t="str">
            <v/>
          </cell>
          <cell r="AH1190">
            <v>-100</v>
          </cell>
        </row>
        <row r="1191">
          <cell r="AC1191" t="str">
            <v>2nd</v>
          </cell>
          <cell r="AD1191">
            <v>6</v>
          </cell>
          <cell r="AE1191">
            <v>2.2000000000000002</v>
          </cell>
          <cell r="AF1191">
            <v>100</v>
          </cell>
          <cell r="AG1191" t="str">
            <v/>
          </cell>
          <cell r="AH1191">
            <v>-100</v>
          </cell>
        </row>
        <row r="1192">
          <cell r="AC1192" t="str">
            <v>2nd</v>
          </cell>
          <cell r="AD1192">
            <v>2.35</v>
          </cell>
          <cell r="AE1192">
            <v>1.4</v>
          </cell>
          <cell r="AF1192">
            <v>100</v>
          </cell>
          <cell r="AG1192" t="str">
            <v/>
          </cell>
          <cell r="AH1192">
            <v>-100</v>
          </cell>
        </row>
        <row r="1193">
          <cell r="AD1193">
            <v>13</v>
          </cell>
          <cell r="AF1193">
            <v>100</v>
          </cell>
          <cell r="AG1193" t="str">
            <v/>
          </cell>
          <cell r="AH1193">
            <v>-100</v>
          </cell>
        </row>
        <row r="1194">
          <cell r="AD1194">
            <v>13</v>
          </cell>
          <cell r="AF1194">
            <v>100</v>
          </cell>
          <cell r="AG1194" t="str">
            <v/>
          </cell>
          <cell r="AH1194">
            <v>-100</v>
          </cell>
        </row>
        <row r="1195">
          <cell r="AC1195" t="str">
            <v>Won</v>
          </cell>
          <cell r="AD1195">
            <v>6.5</v>
          </cell>
          <cell r="AE1195">
            <v>2.2000000000000002</v>
          </cell>
          <cell r="AF1195">
            <v>100</v>
          </cell>
          <cell r="AG1195">
            <v>650</v>
          </cell>
          <cell r="AH1195">
            <v>550</v>
          </cell>
        </row>
        <row r="1196">
          <cell r="AD1196">
            <v>11</v>
          </cell>
          <cell r="AF1196">
            <v>100</v>
          </cell>
          <cell r="AG1196" t="str">
            <v/>
          </cell>
          <cell r="AH1196">
            <v>-100</v>
          </cell>
        </row>
        <row r="1197">
          <cell r="AD1197">
            <v>4.2</v>
          </cell>
          <cell r="AF1197">
            <v>100</v>
          </cell>
          <cell r="AG1197" t="str">
            <v/>
          </cell>
          <cell r="AH1197">
            <v>-100</v>
          </cell>
        </row>
        <row r="1198">
          <cell r="AD1198">
            <v>3.9</v>
          </cell>
          <cell r="AF1198">
            <v>100</v>
          </cell>
          <cell r="AG1198" t="str">
            <v/>
          </cell>
          <cell r="AH1198">
            <v>-100</v>
          </cell>
        </row>
        <row r="1199">
          <cell r="AC1199" t="str">
            <v>Won</v>
          </cell>
          <cell r="AD1199">
            <v>5.5</v>
          </cell>
          <cell r="AE1199">
            <v>1.9</v>
          </cell>
          <cell r="AF1199">
            <v>100</v>
          </cell>
          <cell r="AG1199">
            <v>550</v>
          </cell>
          <cell r="AH1199">
            <v>450</v>
          </cell>
        </row>
        <row r="1200">
          <cell r="AD1200">
            <v>6</v>
          </cell>
          <cell r="AF1200">
            <v>100</v>
          </cell>
          <cell r="AG1200" t="str">
            <v/>
          </cell>
          <cell r="AH1200">
            <v>-100</v>
          </cell>
        </row>
        <row r="1201">
          <cell r="AC1201" t="str">
            <v>2nd</v>
          </cell>
          <cell r="AD1201">
            <v>16</v>
          </cell>
          <cell r="AE1201">
            <v>3.6</v>
          </cell>
          <cell r="AF1201">
            <v>100</v>
          </cell>
          <cell r="AG1201" t="str">
            <v/>
          </cell>
          <cell r="AH1201">
            <v>-100</v>
          </cell>
        </row>
        <row r="1202">
          <cell r="AD1202">
            <v>16</v>
          </cell>
          <cell r="AF1202">
            <v>100</v>
          </cell>
          <cell r="AG1202" t="str">
            <v/>
          </cell>
          <cell r="AH1202">
            <v>-100</v>
          </cell>
        </row>
        <row r="1203">
          <cell r="AC1203" t="str">
            <v>Won</v>
          </cell>
          <cell r="AD1203">
            <v>6.5</v>
          </cell>
          <cell r="AE1203">
            <v>2.1</v>
          </cell>
          <cell r="AF1203">
            <v>100</v>
          </cell>
          <cell r="AG1203">
            <v>650</v>
          </cell>
          <cell r="AH1203">
            <v>550</v>
          </cell>
        </row>
        <row r="1204">
          <cell r="AD1204">
            <v>4.8</v>
          </cell>
          <cell r="AF1204">
            <v>100</v>
          </cell>
          <cell r="AG1204" t="str">
            <v/>
          </cell>
          <cell r="AH1204">
            <v>-100</v>
          </cell>
        </row>
        <row r="1205">
          <cell r="AC1205" t="str">
            <v>2nd</v>
          </cell>
          <cell r="AD1205">
            <v>3.5</v>
          </cell>
          <cell r="AE1205">
            <v>1.7</v>
          </cell>
          <cell r="AF1205">
            <v>100</v>
          </cell>
          <cell r="AG1205" t="str">
            <v/>
          </cell>
          <cell r="AH1205">
            <v>-100</v>
          </cell>
        </row>
        <row r="1206">
          <cell r="AD1206">
            <v>31</v>
          </cell>
          <cell r="AF1206">
            <v>100</v>
          </cell>
          <cell r="AG1206" t="str">
            <v/>
          </cell>
          <cell r="AH1206">
            <v>-100</v>
          </cell>
        </row>
        <row r="1207">
          <cell r="AC1207" t="str">
            <v>3rd</v>
          </cell>
          <cell r="AD1207">
            <v>13</v>
          </cell>
          <cell r="AE1207">
            <v>4</v>
          </cell>
          <cell r="AF1207">
            <v>100</v>
          </cell>
          <cell r="AG1207" t="str">
            <v/>
          </cell>
          <cell r="AH1207">
            <v>-100</v>
          </cell>
        </row>
        <row r="1208">
          <cell r="AD1208">
            <v>7</v>
          </cell>
          <cell r="AF1208">
            <v>100</v>
          </cell>
          <cell r="AG1208" t="str">
            <v/>
          </cell>
          <cell r="AH1208">
            <v>-100</v>
          </cell>
        </row>
        <row r="1209">
          <cell r="AD1209">
            <v>5.5</v>
          </cell>
          <cell r="AF1209">
            <v>100</v>
          </cell>
          <cell r="AG1209" t="str">
            <v/>
          </cell>
          <cell r="AH1209">
            <v>-100</v>
          </cell>
        </row>
        <row r="1210">
          <cell r="AD1210">
            <v>13</v>
          </cell>
          <cell r="AF1210">
            <v>100</v>
          </cell>
          <cell r="AG1210" t="str">
            <v/>
          </cell>
          <cell r="AH1210">
            <v>-100</v>
          </cell>
        </row>
        <row r="1211">
          <cell r="AD1211">
            <v>6.5</v>
          </cell>
          <cell r="AF1211">
            <v>100</v>
          </cell>
          <cell r="AG1211" t="str">
            <v/>
          </cell>
          <cell r="AH1211">
            <v>-100</v>
          </cell>
        </row>
        <row r="1212">
          <cell r="AC1212" t="str">
            <v>2nd</v>
          </cell>
          <cell r="AD1212">
            <v>2.2999999999999998</v>
          </cell>
          <cell r="AE1212">
            <v>1.5</v>
          </cell>
          <cell r="AF1212">
            <v>100</v>
          </cell>
          <cell r="AG1212" t="str">
            <v/>
          </cell>
          <cell r="AH1212">
            <v>-100</v>
          </cell>
        </row>
        <row r="1213">
          <cell r="AD1213">
            <v>8</v>
          </cell>
          <cell r="AF1213">
            <v>100</v>
          </cell>
          <cell r="AG1213" t="str">
            <v/>
          </cell>
          <cell r="AH1213">
            <v>-100</v>
          </cell>
        </row>
        <row r="1214">
          <cell r="AC1214" t="str">
            <v>Won</v>
          </cell>
          <cell r="AD1214">
            <v>3.4</v>
          </cell>
          <cell r="AE1214">
            <v>2</v>
          </cell>
          <cell r="AF1214">
            <v>100</v>
          </cell>
          <cell r="AG1214">
            <v>340</v>
          </cell>
          <cell r="AH1214">
            <v>240</v>
          </cell>
        </row>
        <row r="1215">
          <cell r="AD1215">
            <v>9.5</v>
          </cell>
          <cell r="AF1215">
            <v>100</v>
          </cell>
          <cell r="AG1215" t="str">
            <v/>
          </cell>
          <cell r="AH1215">
            <v>-100</v>
          </cell>
        </row>
        <row r="1216">
          <cell r="AD1216">
            <v>20</v>
          </cell>
          <cell r="AF1216">
            <v>100</v>
          </cell>
          <cell r="AG1216" t="str">
            <v/>
          </cell>
          <cell r="AH1216">
            <v>-100</v>
          </cell>
        </row>
        <row r="1217">
          <cell r="AC1217" t="str">
            <v>2nd</v>
          </cell>
          <cell r="AD1217">
            <v>2.4500000000000002</v>
          </cell>
          <cell r="AE1217">
            <v>1.4</v>
          </cell>
          <cell r="AF1217">
            <v>100</v>
          </cell>
          <cell r="AG1217" t="str">
            <v/>
          </cell>
          <cell r="AH1217">
            <v>-100</v>
          </cell>
        </row>
        <row r="1218">
          <cell r="AD1218">
            <v>7.5</v>
          </cell>
          <cell r="AF1218">
            <v>100</v>
          </cell>
          <cell r="AG1218" t="str">
            <v/>
          </cell>
          <cell r="AH1218">
            <v>-100</v>
          </cell>
        </row>
        <row r="1219">
          <cell r="AD1219">
            <v>21</v>
          </cell>
          <cell r="AF1219">
            <v>100</v>
          </cell>
          <cell r="AG1219" t="str">
            <v/>
          </cell>
          <cell r="AH1219">
            <v>-100</v>
          </cell>
        </row>
        <row r="1220">
          <cell r="AD1220">
            <v>7.5</v>
          </cell>
          <cell r="AF1220">
            <v>100</v>
          </cell>
          <cell r="AG1220" t="str">
            <v/>
          </cell>
          <cell r="AH1220">
            <v>-100</v>
          </cell>
        </row>
        <row r="1221">
          <cell r="AD1221">
            <v>16</v>
          </cell>
          <cell r="AF1221">
            <v>100</v>
          </cell>
          <cell r="AG1221" t="str">
            <v/>
          </cell>
          <cell r="AH1221">
            <v>-100</v>
          </cell>
        </row>
        <row r="1222">
          <cell r="AC1222" t="str">
            <v>2nd</v>
          </cell>
          <cell r="AD1222">
            <v>3.7</v>
          </cell>
          <cell r="AE1222">
            <v>1.9</v>
          </cell>
          <cell r="AF1222">
            <v>100</v>
          </cell>
          <cell r="AG1222" t="str">
            <v/>
          </cell>
          <cell r="AH1222">
            <v>-100</v>
          </cell>
        </row>
        <row r="1223">
          <cell r="AC1223" t="str">
            <v>Won</v>
          </cell>
          <cell r="AD1223">
            <v>9</v>
          </cell>
          <cell r="AE1223">
            <v>2.8</v>
          </cell>
          <cell r="AF1223">
            <v>100</v>
          </cell>
          <cell r="AG1223">
            <v>900</v>
          </cell>
          <cell r="AH1223">
            <v>800</v>
          </cell>
        </row>
        <row r="1224">
          <cell r="AD1224">
            <v>8.5</v>
          </cell>
          <cell r="AF1224">
            <v>100</v>
          </cell>
          <cell r="AG1224" t="str">
            <v/>
          </cell>
          <cell r="AH1224">
            <v>-100</v>
          </cell>
        </row>
        <row r="1225">
          <cell r="AD1225">
            <v>10</v>
          </cell>
          <cell r="AF1225">
            <v>100</v>
          </cell>
          <cell r="AG1225" t="str">
            <v/>
          </cell>
          <cell r="AH1225">
            <v>-100</v>
          </cell>
        </row>
        <row r="1226">
          <cell r="AD1226">
            <v>9.5</v>
          </cell>
          <cell r="AF1226">
            <v>100</v>
          </cell>
          <cell r="AG1226" t="str">
            <v/>
          </cell>
          <cell r="AH1226">
            <v>-100</v>
          </cell>
        </row>
        <row r="1227">
          <cell r="AD1227">
            <v>2.6</v>
          </cell>
          <cell r="AF1227">
            <v>100</v>
          </cell>
          <cell r="AG1227" t="str">
            <v/>
          </cell>
          <cell r="AH1227">
            <v>-100</v>
          </cell>
        </row>
        <row r="1228">
          <cell r="AC1228" t="str">
            <v>3rd</v>
          </cell>
          <cell r="AD1228">
            <v>9.5</v>
          </cell>
          <cell r="AE1228">
            <v>2.7</v>
          </cell>
          <cell r="AF1228">
            <v>100</v>
          </cell>
          <cell r="AG1228" t="str">
            <v/>
          </cell>
          <cell r="AH1228">
            <v>-100</v>
          </cell>
        </row>
        <row r="1229">
          <cell r="AD1229">
            <v>5.5</v>
          </cell>
          <cell r="AF1229">
            <v>100</v>
          </cell>
          <cell r="AG1229" t="str">
            <v/>
          </cell>
          <cell r="AH1229">
            <v>-100</v>
          </cell>
        </row>
        <row r="1230">
          <cell r="AC1230" t="str">
            <v>2nd</v>
          </cell>
          <cell r="AD1230">
            <v>8</v>
          </cell>
          <cell r="AE1230">
            <v>2</v>
          </cell>
          <cell r="AF1230">
            <v>100</v>
          </cell>
          <cell r="AG1230" t="str">
            <v/>
          </cell>
          <cell r="AH1230">
            <v>-100</v>
          </cell>
        </row>
        <row r="1231">
          <cell r="AD1231">
            <v>7.5</v>
          </cell>
          <cell r="AF1231">
            <v>100</v>
          </cell>
          <cell r="AG1231" t="str">
            <v/>
          </cell>
          <cell r="AH1231">
            <v>-100</v>
          </cell>
        </row>
        <row r="1232">
          <cell r="AD1232">
            <v>2.2000000000000002</v>
          </cell>
          <cell r="AF1232">
            <v>100</v>
          </cell>
          <cell r="AG1232" t="str">
            <v/>
          </cell>
          <cell r="AH1232">
            <v>-100</v>
          </cell>
        </row>
        <row r="1233">
          <cell r="AC1233" t="str">
            <v>2nd</v>
          </cell>
          <cell r="AD1233">
            <v>3.2</v>
          </cell>
          <cell r="AE1233">
            <v>1.3</v>
          </cell>
          <cell r="AF1233">
            <v>100</v>
          </cell>
          <cell r="AG1233" t="str">
            <v/>
          </cell>
          <cell r="AH1233">
            <v>-100</v>
          </cell>
        </row>
        <row r="1234">
          <cell r="AD1234">
            <v>5</v>
          </cell>
          <cell r="AF1234">
            <v>100</v>
          </cell>
          <cell r="AG1234" t="str">
            <v/>
          </cell>
          <cell r="AH1234">
            <v>-100</v>
          </cell>
        </row>
        <row r="1235">
          <cell r="AC1235" t="str">
            <v>3rd</v>
          </cell>
          <cell r="AD1235">
            <v>31</v>
          </cell>
          <cell r="AE1235">
            <v>4.2</v>
          </cell>
          <cell r="AF1235">
            <v>100</v>
          </cell>
          <cell r="AG1235" t="str">
            <v/>
          </cell>
          <cell r="AH1235">
            <v>-100</v>
          </cell>
        </row>
        <row r="1236">
          <cell r="AD1236">
            <v>31</v>
          </cell>
          <cell r="AF1236">
            <v>100</v>
          </cell>
          <cell r="AG1236" t="str">
            <v/>
          </cell>
          <cell r="AH1236">
            <v>-100</v>
          </cell>
        </row>
        <row r="1237">
          <cell r="AC1237" t="str">
            <v>2nd</v>
          </cell>
          <cell r="AD1237">
            <v>3.2</v>
          </cell>
          <cell r="AE1237">
            <v>1.6</v>
          </cell>
          <cell r="AF1237">
            <v>100</v>
          </cell>
          <cell r="AG1237" t="str">
            <v/>
          </cell>
          <cell r="AH1237">
            <v>-100</v>
          </cell>
        </row>
        <row r="1238">
          <cell r="AD1238">
            <v>4.4000000000000004</v>
          </cell>
          <cell r="AF1238">
            <v>100</v>
          </cell>
          <cell r="AG1238" t="str">
            <v/>
          </cell>
          <cell r="AH1238">
            <v>-100</v>
          </cell>
        </row>
        <row r="1239">
          <cell r="AD1239">
            <v>10</v>
          </cell>
          <cell r="AF1239">
            <v>100</v>
          </cell>
          <cell r="AG1239" t="str">
            <v/>
          </cell>
          <cell r="AH1239">
            <v>-100</v>
          </cell>
        </row>
        <row r="1240">
          <cell r="AC1240" t="str">
            <v>3rd</v>
          </cell>
          <cell r="AD1240">
            <v>9.5</v>
          </cell>
          <cell r="AE1240">
            <v>2.4</v>
          </cell>
          <cell r="AF1240">
            <v>100</v>
          </cell>
          <cell r="AG1240" t="str">
            <v/>
          </cell>
          <cell r="AH1240">
            <v>-100</v>
          </cell>
        </row>
        <row r="1241">
          <cell r="AD1241">
            <v>19</v>
          </cell>
          <cell r="AF1241">
            <v>100</v>
          </cell>
          <cell r="AG1241" t="str">
            <v/>
          </cell>
          <cell r="AH1241">
            <v>-100</v>
          </cell>
        </row>
        <row r="1242">
          <cell r="AD1242">
            <v>7</v>
          </cell>
          <cell r="AF1242">
            <v>100</v>
          </cell>
          <cell r="AG1242" t="str">
            <v/>
          </cell>
          <cell r="AH1242">
            <v>-100</v>
          </cell>
        </row>
        <row r="1243">
          <cell r="AD1243">
            <v>8</v>
          </cell>
          <cell r="AF1243">
            <v>100</v>
          </cell>
          <cell r="AG1243" t="str">
            <v/>
          </cell>
          <cell r="AH1243">
            <v>-100</v>
          </cell>
        </row>
        <row r="1244">
          <cell r="AD1244">
            <v>5</v>
          </cell>
          <cell r="AF1244">
            <v>100</v>
          </cell>
          <cell r="AG1244" t="str">
            <v/>
          </cell>
          <cell r="AH1244">
            <v>-100</v>
          </cell>
        </row>
        <row r="1245">
          <cell r="AD1245">
            <v>13</v>
          </cell>
          <cell r="AF1245">
            <v>100</v>
          </cell>
          <cell r="AG1245" t="str">
            <v/>
          </cell>
          <cell r="AH1245">
            <v>-100</v>
          </cell>
        </row>
        <row r="1246">
          <cell r="AD1246">
            <v>6.5</v>
          </cell>
          <cell r="AF1246">
            <v>100</v>
          </cell>
          <cell r="AG1246" t="str">
            <v/>
          </cell>
          <cell r="AH1246">
            <v>-100</v>
          </cell>
        </row>
        <row r="1247">
          <cell r="AC1247" t="str">
            <v>2nd</v>
          </cell>
          <cell r="AD1247">
            <v>6</v>
          </cell>
          <cell r="AE1247">
            <v>2.2000000000000002</v>
          </cell>
          <cell r="AF1247">
            <v>100</v>
          </cell>
          <cell r="AG1247" t="str">
            <v/>
          </cell>
          <cell r="AH1247">
            <v>-100</v>
          </cell>
        </row>
        <row r="1248">
          <cell r="AD1248">
            <v>16</v>
          </cell>
          <cell r="AF1248">
            <v>100</v>
          </cell>
          <cell r="AG1248" t="str">
            <v/>
          </cell>
          <cell r="AH1248">
            <v>-100</v>
          </cell>
        </row>
        <row r="1249">
          <cell r="AD1249">
            <v>15</v>
          </cell>
          <cell r="AF1249">
            <v>100</v>
          </cell>
          <cell r="AG1249" t="str">
            <v/>
          </cell>
          <cell r="AH1249">
            <v>-100</v>
          </cell>
        </row>
        <row r="1250">
          <cell r="AC1250" t="str">
            <v>3rd</v>
          </cell>
          <cell r="AD1250">
            <v>9.5</v>
          </cell>
          <cell r="AE1250">
            <v>2.6</v>
          </cell>
          <cell r="AF1250">
            <v>100</v>
          </cell>
          <cell r="AG1250" t="str">
            <v/>
          </cell>
          <cell r="AH1250">
            <v>-100</v>
          </cell>
        </row>
        <row r="1251">
          <cell r="AD1251">
            <v>3.1</v>
          </cell>
          <cell r="AF1251">
            <v>100</v>
          </cell>
          <cell r="AG1251" t="str">
            <v/>
          </cell>
          <cell r="AH1251">
            <v>-100</v>
          </cell>
        </row>
        <row r="1252">
          <cell r="AC1252" t="str">
            <v>Won</v>
          </cell>
          <cell r="AD1252">
            <v>6.5</v>
          </cell>
          <cell r="AE1252">
            <v>2.2000000000000002</v>
          </cell>
          <cell r="AF1252">
            <v>100</v>
          </cell>
          <cell r="AG1252">
            <v>650</v>
          </cell>
          <cell r="AH1252">
            <v>550</v>
          </cell>
        </row>
        <row r="1253">
          <cell r="AD1253">
            <v>6.5</v>
          </cell>
          <cell r="AF1253">
            <v>100</v>
          </cell>
          <cell r="AG1253" t="str">
            <v/>
          </cell>
          <cell r="AH1253">
            <v>-100</v>
          </cell>
        </row>
        <row r="1254">
          <cell r="AC1254" t="str">
            <v>L/scr</v>
          </cell>
          <cell r="AD1254">
            <v>1</v>
          </cell>
          <cell r="AE1254">
            <v>1</v>
          </cell>
          <cell r="AF1254" t="str">
            <v/>
          </cell>
          <cell r="AG1254" t="str">
            <v/>
          </cell>
          <cell r="AH1254" t="str">
            <v/>
          </cell>
        </row>
        <row r="1255">
          <cell r="AD1255">
            <v>10</v>
          </cell>
          <cell r="AF1255">
            <v>100</v>
          </cell>
          <cell r="AG1255" t="str">
            <v/>
          </cell>
          <cell r="AH1255">
            <v>-100</v>
          </cell>
        </row>
        <row r="1256">
          <cell r="AC1256" t="str">
            <v>2nd</v>
          </cell>
          <cell r="AD1256">
            <v>5</v>
          </cell>
          <cell r="AE1256">
            <v>2.2000000000000002</v>
          </cell>
          <cell r="AF1256">
            <v>100</v>
          </cell>
          <cell r="AG1256" t="str">
            <v/>
          </cell>
          <cell r="AH1256">
            <v>-100</v>
          </cell>
        </row>
        <row r="1257">
          <cell r="AD1257">
            <v>3.8</v>
          </cell>
          <cell r="AF1257">
            <v>100</v>
          </cell>
          <cell r="AG1257" t="str">
            <v/>
          </cell>
          <cell r="AH1257">
            <v>-100</v>
          </cell>
        </row>
        <row r="1258">
          <cell r="AC1258" t="str">
            <v>Won</v>
          </cell>
          <cell r="AD1258">
            <v>2.7</v>
          </cell>
          <cell r="AE1258">
            <v>1.3</v>
          </cell>
          <cell r="AF1258">
            <v>100</v>
          </cell>
          <cell r="AG1258">
            <v>270</v>
          </cell>
          <cell r="AH1258">
            <v>170</v>
          </cell>
        </row>
        <row r="1259">
          <cell r="AC1259" t="str">
            <v>3rd</v>
          </cell>
          <cell r="AD1259">
            <v>7</v>
          </cell>
          <cell r="AE1259">
            <v>1.7</v>
          </cell>
          <cell r="AF1259">
            <v>100</v>
          </cell>
          <cell r="AG1259" t="str">
            <v/>
          </cell>
          <cell r="AH1259">
            <v>-100</v>
          </cell>
        </row>
        <row r="1260">
          <cell r="AD1260">
            <v>14</v>
          </cell>
          <cell r="AF1260">
            <v>100</v>
          </cell>
          <cell r="AG1260" t="str">
            <v/>
          </cell>
          <cell r="AH1260">
            <v>-100</v>
          </cell>
        </row>
        <row r="1261">
          <cell r="AD1261">
            <v>21</v>
          </cell>
          <cell r="AF1261">
            <v>100</v>
          </cell>
          <cell r="AG1261" t="str">
            <v/>
          </cell>
          <cell r="AH1261">
            <v>-100</v>
          </cell>
        </row>
        <row r="1262">
          <cell r="AD1262">
            <v>8</v>
          </cell>
          <cell r="AF1262">
            <v>100</v>
          </cell>
          <cell r="AG1262" t="str">
            <v/>
          </cell>
          <cell r="AH1262">
            <v>-100</v>
          </cell>
        </row>
        <row r="1263">
          <cell r="AC1263" t="str">
            <v>Won</v>
          </cell>
          <cell r="AD1263">
            <v>6.5</v>
          </cell>
          <cell r="AE1263">
            <v>1.9</v>
          </cell>
          <cell r="AF1263">
            <v>100</v>
          </cell>
          <cell r="AG1263">
            <v>650</v>
          </cell>
          <cell r="AH1263">
            <v>550</v>
          </cell>
        </row>
        <row r="1264">
          <cell r="AD1264">
            <v>3.6</v>
          </cell>
          <cell r="AF1264">
            <v>100</v>
          </cell>
          <cell r="AG1264" t="str">
            <v/>
          </cell>
          <cell r="AH1264">
            <v>-100</v>
          </cell>
        </row>
        <row r="1265">
          <cell r="AC1265" t="str">
            <v>2nd</v>
          </cell>
          <cell r="AD1265">
            <v>11</v>
          </cell>
          <cell r="AE1265">
            <v>2.2999999999999998</v>
          </cell>
          <cell r="AF1265">
            <v>100</v>
          </cell>
          <cell r="AG1265" t="str">
            <v/>
          </cell>
          <cell r="AH1265">
            <v>-100</v>
          </cell>
        </row>
        <row r="1266">
          <cell r="AD1266">
            <v>4.5999999999999996</v>
          </cell>
          <cell r="AF1266">
            <v>100</v>
          </cell>
          <cell r="AG1266" t="str">
            <v/>
          </cell>
          <cell r="AH1266">
            <v>-100</v>
          </cell>
        </row>
        <row r="1267">
          <cell r="AC1267" t="str">
            <v>Won</v>
          </cell>
          <cell r="AD1267">
            <v>6</v>
          </cell>
          <cell r="AE1267">
            <v>2.1</v>
          </cell>
          <cell r="AF1267">
            <v>100</v>
          </cell>
          <cell r="AG1267">
            <v>600</v>
          </cell>
          <cell r="AH1267">
            <v>500</v>
          </cell>
        </row>
        <row r="1268">
          <cell r="AD1268">
            <v>2.8</v>
          </cell>
          <cell r="AF1268">
            <v>100</v>
          </cell>
          <cell r="AG1268" t="str">
            <v/>
          </cell>
          <cell r="AH1268">
            <v>-100</v>
          </cell>
        </row>
        <row r="1269">
          <cell r="AC1269" t="str">
            <v>3rd</v>
          </cell>
          <cell r="AD1269">
            <v>10</v>
          </cell>
          <cell r="AE1269">
            <v>2.7</v>
          </cell>
          <cell r="AF1269">
            <v>100</v>
          </cell>
          <cell r="AG1269" t="str">
            <v/>
          </cell>
          <cell r="AH1269">
            <v>-100</v>
          </cell>
        </row>
        <row r="1270">
          <cell r="AC1270" t="str">
            <v>2nd</v>
          </cell>
          <cell r="AD1270">
            <v>7</v>
          </cell>
          <cell r="AE1270">
            <v>2.2999999999999998</v>
          </cell>
          <cell r="AF1270">
            <v>100</v>
          </cell>
          <cell r="AG1270" t="str">
            <v/>
          </cell>
          <cell r="AH1270">
            <v>-100</v>
          </cell>
        </row>
        <row r="1271">
          <cell r="AD1271">
            <v>14</v>
          </cell>
          <cell r="AF1271">
            <v>100</v>
          </cell>
          <cell r="AG1271" t="str">
            <v/>
          </cell>
          <cell r="AH1271">
            <v>-100</v>
          </cell>
        </row>
        <row r="1272">
          <cell r="AC1272" t="str">
            <v>Won</v>
          </cell>
          <cell r="AD1272">
            <v>3.2</v>
          </cell>
          <cell r="AE1272">
            <v>1.6</v>
          </cell>
          <cell r="AF1272">
            <v>100</v>
          </cell>
          <cell r="AG1272">
            <v>320</v>
          </cell>
          <cell r="AH1272">
            <v>220</v>
          </cell>
        </row>
        <row r="1273">
          <cell r="AD1273">
            <v>2.9</v>
          </cell>
          <cell r="AF1273">
            <v>100</v>
          </cell>
          <cell r="AG1273" t="str">
            <v/>
          </cell>
          <cell r="AH1273">
            <v>-100</v>
          </cell>
        </row>
        <row r="1274">
          <cell r="AD1274">
            <v>61</v>
          </cell>
          <cell r="AF1274">
            <v>100</v>
          </cell>
          <cell r="AG1274" t="str">
            <v/>
          </cell>
          <cell r="AH1274">
            <v>-100</v>
          </cell>
        </row>
        <row r="1275">
          <cell r="AD1275">
            <v>20</v>
          </cell>
          <cell r="AF1275">
            <v>100</v>
          </cell>
          <cell r="AG1275" t="str">
            <v/>
          </cell>
          <cell r="AH1275">
            <v>-100</v>
          </cell>
        </row>
        <row r="1276">
          <cell r="AD1276">
            <v>8.5</v>
          </cell>
          <cell r="AF1276">
            <v>100</v>
          </cell>
          <cell r="AG1276" t="str">
            <v/>
          </cell>
          <cell r="AH1276">
            <v>-100</v>
          </cell>
        </row>
        <row r="1277">
          <cell r="AC1277" t="str">
            <v>3rd</v>
          </cell>
          <cell r="AD1277">
            <v>8.5</v>
          </cell>
          <cell r="AE1277">
            <v>2.7</v>
          </cell>
          <cell r="AF1277">
            <v>100</v>
          </cell>
          <cell r="AG1277" t="str">
            <v/>
          </cell>
          <cell r="AH1277">
            <v>-100</v>
          </cell>
        </row>
        <row r="1278">
          <cell r="AD1278">
            <v>6.5</v>
          </cell>
          <cell r="AF1278">
            <v>100</v>
          </cell>
          <cell r="AG1278" t="str">
            <v/>
          </cell>
          <cell r="AH1278">
            <v>-100</v>
          </cell>
        </row>
        <row r="1279">
          <cell r="AD1279">
            <v>8.5</v>
          </cell>
          <cell r="AF1279">
            <v>100</v>
          </cell>
          <cell r="AG1279" t="str">
            <v/>
          </cell>
          <cell r="AH1279">
            <v>-100</v>
          </cell>
        </row>
        <row r="1280">
          <cell r="AC1280" t="str">
            <v>2nd</v>
          </cell>
          <cell r="AD1280">
            <v>31</v>
          </cell>
          <cell r="AE1280">
            <v>5.4</v>
          </cell>
          <cell r="AF1280">
            <v>100</v>
          </cell>
          <cell r="AG1280" t="str">
            <v/>
          </cell>
          <cell r="AH1280">
            <v>-100</v>
          </cell>
        </row>
        <row r="1281">
          <cell r="AD1281">
            <v>9.5</v>
          </cell>
          <cell r="AF1281">
            <v>100</v>
          </cell>
          <cell r="AG1281" t="str">
            <v/>
          </cell>
          <cell r="AH1281">
            <v>-100</v>
          </cell>
        </row>
        <row r="1282">
          <cell r="AD1282">
            <v>1.95</v>
          </cell>
          <cell r="AF1282">
            <v>100</v>
          </cell>
          <cell r="AG1282" t="str">
            <v/>
          </cell>
          <cell r="AH1282">
            <v>-100</v>
          </cell>
        </row>
        <row r="1283">
          <cell r="AD1283">
            <v>10</v>
          </cell>
          <cell r="AF1283">
            <v>100</v>
          </cell>
          <cell r="AG1283" t="str">
            <v/>
          </cell>
          <cell r="AH1283">
            <v>-100</v>
          </cell>
        </row>
        <row r="1284">
          <cell r="AC1284" t="str">
            <v>Won</v>
          </cell>
          <cell r="AD1284">
            <v>8.5</v>
          </cell>
          <cell r="AE1284">
            <v>2.4</v>
          </cell>
          <cell r="AF1284">
            <v>100</v>
          </cell>
          <cell r="AG1284">
            <v>850</v>
          </cell>
          <cell r="AH1284">
            <v>750</v>
          </cell>
        </row>
        <row r="1285">
          <cell r="AD1285">
            <v>8.5</v>
          </cell>
          <cell r="AF1285">
            <v>100</v>
          </cell>
          <cell r="AG1285" t="str">
            <v/>
          </cell>
          <cell r="AH1285">
            <v>-100</v>
          </cell>
        </row>
        <row r="1286">
          <cell r="AC1286" t="str">
            <v>2nd</v>
          </cell>
          <cell r="AD1286">
            <v>8.5</v>
          </cell>
          <cell r="AE1286">
            <v>3.2</v>
          </cell>
          <cell r="AF1286">
            <v>100</v>
          </cell>
          <cell r="AG1286" t="str">
            <v/>
          </cell>
          <cell r="AH1286">
            <v>-100</v>
          </cell>
        </row>
        <row r="1287">
          <cell r="AD1287">
            <v>9.5</v>
          </cell>
          <cell r="AF1287">
            <v>100</v>
          </cell>
          <cell r="AG1287" t="str">
            <v/>
          </cell>
          <cell r="AH1287">
            <v>-100</v>
          </cell>
        </row>
        <row r="1288">
          <cell r="AC1288" t="str">
            <v>2nd</v>
          </cell>
          <cell r="AD1288">
            <v>3</v>
          </cell>
          <cell r="AE1288">
            <v>1.6</v>
          </cell>
          <cell r="AF1288">
            <v>100</v>
          </cell>
          <cell r="AG1288" t="str">
            <v/>
          </cell>
          <cell r="AH1288">
            <v>-100</v>
          </cell>
        </row>
        <row r="1289">
          <cell r="AD1289">
            <v>41</v>
          </cell>
          <cell r="AF1289">
            <v>100</v>
          </cell>
          <cell r="AG1289" t="str">
            <v/>
          </cell>
          <cell r="AH1289">
            <v>-100</v>
          </cell>
        </row>
        <row r="1290">
          <cell r="AC1290" t="str">
            <v>Won</v>
          </cell>
          <cell r="AD1290">
            <v>6.5</v>
          </cell>
          <cell r="AE1290">
            <v>1.9</v>
          </cell>
          <cell r="AF1290">
            <v>100</v>
          </cell>
          <cell r="AG1290">
            <v>650</v>
          </cell>
          <cell r="AH1290">
            <v>550</v>
          </cell>
        </row>
        <row r="1291">
          <cell r="AD1291">
            <v>9</v>
          </cell>
          <cell r="AF1291">
            <v>100</v>
          </cell>
          <cell r="AG1291" t="str">
            <v/>
          </cell>
          <cell r="AH1291">
            <v>-100</v>
          </cell>
        </row>
        <row r="1292">
          <cell r="AC1292" t="str">
            <v>3rd</v>
          </cell>
          <cell r="AD1292">
            <v>2.9</v>
          </cell>
          <cell r="AE1292">
            <v>1.6</v>
          </cell>
          <cell r="AF1292">
            <v>100</v>
          </cell>
          <cell r="AG1292" t="str">
            <v/>
          </cell>
          <cell r="AH1292">
            <v>-100</v>
          </cell>
        </row>
        <row r="1293">
          <cell r="AD1293">
            <v>14</v>
          </cell>
          <cell r="AF1293">
            <v>100</v>
          </cell>
          <cell r="AG1293" t="str">
            <v/>
          </cell>
          <cell r="AH1293">
            <v>-100</v>
          </cell>
        </row>
        <row r="1294">
          <cell r="AC1294" t="str">
            <v>2nd</v>
          </cell>
          <cell r="AD1294">
            <v>8.5</v>
          </cell>
          <cell r="AE1294">
            <v>2.6</v>
          </cell>
          <cell r="AF1294">
            <v>100</v>
          </cell>
          <cell r="AG1294" t="str">
            <v/>
          </cell>
          <cell r="AH1294">
            <v>-100</v>
          </cell>
        </row>
        <row r="1295">
          <cell r="AD1295">
            <v>5.5</v>
          </cell>
          <cell r="AF1295">
            <v>100</v>
          </cell>
          <cell r="AG1295" t="str">
            <v/>
          </cell>
          <cell r="AH1295">
            <v>-100</v>
          </cell>
        </row>
        <row r="1296">
          <cell r="AD1296">
            <v>17</v>
          </cell>
          <cell r="AF1296">
            <v>100</v>
          </cell>
          <cell r="AG1296" t="str">
            <v/>
          </cell>
          <cell r="AH1296">
            <v>-100</v>
          </cell>
        </row>
        <row r="1297">
          <cell r="AC1297" t="str">
            <v>Won</v>
          </cell>
          <cell r="AD1297">
            <v>5.5</v>
          </cell>
          <cell r="AE1297">
            <v>1.9</v>
          </cell>
          <cell r="AF1297">
            <v>100</v>
          </cell>
          <cell r="AG1297">
            <v>550</v>
          </cell>
          <cell r="AH1297">
            <v>450</v>
          </cell>
        </row>
        <row r="1298">
          <cell r="AC1298" t="str">
            <v>3rd</v>
          </cell>
          <cell r="AD1298">
            <v>3</v>
          </cell>
          <cell r="AE1298">
            <v>1.7</v>
          </cell>
          <cell r="AF1298">
            <v>100</v>
          </cell>
          <cell r="AG1298" t="str">
            <v/>
          </cell>
          <cell r="AH1298">
            <v>-100</v>
          </cell>
        </row>
        <row r="1299">
          <cell r="AD1299">
            <v>9</v>
          </cell>
          <cell r="AF1299">
            <v>100</v>
          </cell>
          <cell r="AG1299" t="str">
            <v/>
          </cell>
          <cell r="AH1299">
            <v>-100</v>
          </cell>
        </row>
        <row r="1300">
          <cell r="AC1300" t="str">
            <v>2nd</v>
          </cell>
          <cell r="AD1300">
            <v>18</v>
          </cell>
          <cell r="AE1300">
            <v>3.2</v>
          </cell>
          <cell r="AF1300">
            <v>100</v>
          </cell>
          <cell r="AG1300" t="str">
            <v/>
          </cell>
          <cell r="AH1300">
            <v>-100</v>
          </cell>
        </row>
        <row r="1301">
          <cell r="AD1301">
            <v>6</v>
          </cell>
          <cell r="AF1301">
            <v>100</v>
          </cell>
          <cell r="AG1301" t="str">
            <v/>
          </cell>
          <cell r="AH1301">
            <v>-100</v>
          </cell>
        </row>
        <row r="1302">
          <cell r="AC1302" t="str">
            <v>2nd</v>
          </cell>
          <cell r="AD1302">
            <v>5.5</v>
          </cell>
          <cell r="AE1302">
            <v>2</v>
          </cell>
          <cell r="AF1302">
            <v>100</v>
          </cell>
          <cell r="AG1302" t="str">
            <v/>
          </cell>
          <cell r="AH1302">
            <v>-100</v>
          </cell>
        </row>
        <row r="1303">
          <cell r="AC1303" t="str">
            <v>Won</v>
          </cell>
          <cell r="AD1303">
            <v>4.4000000000000004</v>
          </cell>
          <cell r="AE1303">
            <v>1.9</v>
          </cell>
          <cell r="AF1303">
            <v>100</v>
          </cell>
          <cell r="AG1303">
            <v>440.00000000000006</v>
          </cell>
          <cell r="AH1303">
            <v>340.00000000000006</v>
          </cell>
        </row>
        <row r="1304">
          <cell r="AD1304">
            <v>8.5</v>
          </cell>
          <cell r="AF1304">
            <v>100</v>
          </cell>
          <cell r="AG1304" t="str">
            <v/>
          </cell>
          <cell r="AH1304">
            <v>-100</v>
          </cell>
        </row>
        <row r="1305">
          <cell r="AD1305">
            <v>4.8</v>
          </cell>
          <cell r="AF1305">
            <v>100</v>
          </cell>
          <cell r="AG1305" t="str">
            <v/>
          </cell>
          <cell r="AH1305">
            <v>-100</v>
          </cell>
        </row>
        <row r="1306">
          <cell r="AC1306" t="str">
            <v>3rd</v>
          </cell>
          <cell r="AD1306">
            <v>15</v>
          </cell>
          <cell r="AE1306">
            <v>4.2</v>
          </cell>
          <cell r="AF1306">
            <v>100</v>
          </cell>
          <cell r="AG1306" t="str">
            <v/>
          </cell>
          <cell r="AH1306">
            <v>-100</v>
          </cell>
        </row>
        <row r="1307">
          <cell r="AC1307" t="str">
            <v>Won</v>
          </cell>
          <cell r="AD1307">
            <v>2.8</v>
          </cell>
          <cell r="AE1307">
            <v>1.9</v>
          </cell>
          <cell r="AF1307">
            <v>100</v>
          </cell>
          <cell r="AG1307">
            <v>280</v>
          </cell>
          <cell r="AH1307">
            <v>180</v>
          </cell>
        </row>
        <row r="1308">
          <cell r="AD1308">
            <v>5.5</v>
          </cell>
          <cell r="AF1308">
            <v>100</v>
          </cell>
          <cell r="AG1308" t="str">
            <v/>
          </cell>
          <cell r="AH1308">
            <v>-100</v>
          </cell>
        </row>
        <row r="1309">
          <cell r="AC1309" t="str">
            <v>Ntd</v>
          </cell>
          <cell r="AD1309">
            <v>3</v>
          </cell>
          <cell r="AF1309">
            <v>100</v>
          </cell>
          <cell r="AG1309" t="str">
            <v/>
          </cell>
          <cell r="AH1309">
            <v>-100</v>
          </cell>
        </row>
        <row r="1310">
          <cell r="AD1310">
            <v>12</v>
          </cell>
          <cell r="AF1310">
            <v>100</v>
          </cell>
          <cell r="AG1310" t="str">
            <v/>
          </cell>
          <cell r="AH1310">
            <v>-100</v>
          </cell>
        </row>
        <row r="1311">
          <cell r="AC1311" t="str">
            <v>2nd</v>
          </cell>
          <cell r="AD1311">
            <v>15</v>
          </cell>
          <cell r="AE1311">
            <v>4.2</v>
          </cell>
          <cell r="AF1311">
            <v>100</v>
          </cell>
          <cell r="AG1311" t="str">
            <v/>
          </cell>
          <cell r="AH1311">
            <v>-100</v>
          </cell>
        </row>
        <row r="1312">
          <cell r="AD1312">
            <v>9.5</v>
          </cell>
          <cell r="AF1312">
            <v>100</v>
          </cell>
          <cell r="AG1312" t="str">
            <v/>
          </cell>
          <cell r="AH1312">
            <v>-100</v>
          </cell>
        </row>
        <row r="1313">
          <cell r="AC1313" t="str">
            <v>Won</v>
          </cell>
          <cell r="AD1313">
            <v>2.8</v>
          </cell>
          <cell r="AE1313">
            <v>1.5</v>
          </cell>
          <cell r="AF1313">
            <v>100</v>
          </cell>
          <cell r="AG1313">
            <v>280</v>
          </cell>
          <cell r="AH1313">
            <v>180</v>
          </cell>
        </row>
        <row r="1314">
          <cell r="AD1314">
            <v>9</v>
          </cell>
          <cell r="AF1314">
            <v>100</v>
          </cell>
          <cell r="AG1314" t="str">
            <v/>
          </cell>
          <cell r="AH1314">
            <v>-100</v>
          </cell>
        </row>
        <row r="1315">
          <cell r="AC1315" t="str">
            <v>3rd</v>
          </cell>
          <cell r="AD1315">
            <v>12</v>
          </cell>
          <cell r="AE1315">
            <v>3</v>
          </cell>
          <cell r="AF1315">
            <v>100</v>
          </cell>
          <cell r="AG1315" t="str">
            <v/>
          </cell>
          <cell r="AH1315">
            <v>-100</v>
          </cell>
        </row>
        <row r="1316">
          <cell r="AD1316">
            <v>5.5</v>
          </cell>
          <cell r="AF1316">
            <v>100</v>
          </cell>
          <cell r="AG1316" t="str">
            <v/>
          </cell>
          <cell r="AH1316">
            <v>-100</v>
          </cell>
        </row>
        <row r="1317">
          <cell r="AC1317" t="str">
            <v>3rd</v>
          </cell>
          <cell r="AD1317">
            <v>14</v>
          </cell>
          <cell r="AE1317">
            <v>3.9</v>
          </cell>
          <cell r="AF1317">
            <v>100</v>
          </cell>
          <cell r="AG1317" t="str">
            <v/>
          </cell>
          <cell r="AH1317">
            <v>-100</v>
          </cell>
        </row>
        <row r="1318">
          <cell r="AD1318">
            <v>7</v>
          </cell>
          <cell r="AF1318">
            <v>100</v>
          </cell>
          <cell r="AG1318" t="str">
            <v/>
          </cell>
          <cell r="AH1318">
            <v>-100</v>
          </cell>
        </row>
        <row r="1319">
          <cell r="AD1319">
            <v>8.5</v>
          </cell>
          <cell r="AF1319">
            <v>100</v>
          </cell>
          <cell r="AG1319" t="str">
            <v/>
          </cell>
          <cell r="AH1319">
            <v>-100</v>
          </cell>
        </row>
        <row r="1320">
          <cell r="AD1320">
            <v>9.5</v>
          </cell>
          <cell r="AF1320">
            <v>100</v>
          </cell>
          <cell r="AG1320" t="str">
            <v/>
          </cell>
          <cell r="AH1320">
            <v>-100</v>
          </cell>
        </row>
        <row r="1321">
          <cell r="AC1321" t="str">
            <v>2nd</v>
          </cell>
          <cell r="AD1321">
            <v>6.5</v>
          </cell>
          <cell r="AE1321">
            <v>2.4</v>
          </cell>
          <cell r="AF1321">
            <v>100</v>
          </cell>
          <cell r="AG1321" t="str">
            <v/>
          </cell>
          <cell r="AH1321">
            <v>-100</v>
          </cell>
        </row>
        <row r="1322">
          <cell r="AC1322" t="str">
            <v>2nd</v>
          </cell>
          <cell r="AD1322">
            <v>2.2000000000000002</v>
          </cell>
          <cell r="AE1322">
            <v>1.1000000000000001</v>
          </cell>
          <cell r="AF1322">
            <v>100</v>
          </cell>
          <cell r="AG1322" t="str">
            <v/>
          </cell>
          <cell r="AH1322">
            <v>-100</v>
          </cell>
        </row>
        <row r="1323">
          <cell r="AC1323" t="str">
            <v>3rd</v>
          </cell>
          <cell r="AD1323">
            <v>5</v>
          </cell>
          <cell r="AE1323">
            <v>1.8</v>
          </cell>
          <cell r="AF1323">
            <v>100</v>
          </cell>
          <cell r="AG1323" t="str">
            <v/>
          </cell>
          <cell r="AH1323">
            <v>-100</v>
          </cell>
        </row>
        <row r="1324">
          <cell r="AC1324" t="str">
            <v>Won</v>
          </cell>
          <cell r="AD1324">
            <v>9</v>
          </cell>
          <cell r="AE1324">
            <v>2.1</v>
          </cell>
          <cell r="AF1324">
            <v>100</v>
          </cell>
          <cell r="AG1324">
            <v>900</v>
          </cell>
          <cell r="AH1324">
            <v>800</v>
          </cell>
        </row>
        <row r="1325">
          <cell r="AD1325">
            <v>10</v>
          </cell>
          <cell r="AF1325">
            <v>100</v>
          </cell>
          <cell r="AG1325" t="str">
            <v/>
          </cell>
          <cell r="AH1325">
            <v>-100</v>
          </cell>
        </row>
        <row r="1326">
          <cell r="AD1326">
            <v>8.5</v>
          </cell>
          <cell r="AF1326">
            <v>100</v>
          </cell>
          <cell r="AG1326" t="str">
            <v/>
          </cell>
          <cell r="AH1326">
            <v>-100</v>
          </cell>
        </row>
        <row r="1327">
          <cell r="AC1327" t="str">
            <v>Won</v>
          </cell>
          <cell r="AD1327">
            <v>4.8</v>
          </cell>
          <cell r="AE1327">
            <v>2.1</v>
          </cell>
          <cell r="AF1327">
            <v>100</v>
          </cell>
          <cell r="AG1327">
            <v>480</v>
          </cell>
          <cell r="AH1327">
            <v>380</v>
          </cell>
        </row>
        <row r="1328">
          <cell r="AD1328">
            <v>6</v>
          </cell>
          <cell r="AF1328">
            <v>100</v>
          </cell>
          <cell r="AG1328" t="str">
            <v/>
          </cell>
          <cell r="AH1328">
            <v>-100</v>
          </cell>
        </row>
        <row r="1329">
          <cell r="AD1329">
            <v>8.5</v>
          </cell>
          <cell r="AF1329">
            <v>100</v>
          </cell>
          <cell r="AG1329" t="str">
            <v/>
          </cell>
          <cell r="AH1329">
            <v>-100</v>
          </cell>
        </row>
        <row r="1330">
          <cell r="AD1330">
            <v>9.5</v>
          </cell>
          <cell r="AF1330">
            <v>100</v>
          </cell>
          <cell r="AG1330" t="str">
            <v/>
          </cell>
          <cell r="AH1330">
            <v>-100</v>
          </cell>
        </row>
        <row r="1331">
          <cell r="AD1331">
            <v>9.5</v>
          </cell>
          <cell r="AF1331">
            <v>100</v>
          </cell>
          <cell r="AG1331" t="str">
            <v/>
          </cell>
          <cell r="AH1331">
            <v>-100</v>
          </cell>
        </row>
        <row r="1332">
          <cell r="AC1332" t="str">
            <v>3rd</v>
          </cell>
          <cell r="AD1332">
            <v>6.5</v>
          </cell>
          <cell r="AE1332">
            <v>2.8</v>
          </cell>
          <cell r="AF1332">
            <v>100</v>
          </cell>
          <cell r="AG1332" t="str">
            <v/>
          </cell>
          <cell r="AH1332">
            <v>-100</v>
          </cell>
        </row>
        <row r="1333">
          <cell r="AD1333">
            <v>10</v>
          </cell>
          <cell r="AF1333">
            <v>100</v>
          </cell>
          <cell r="AG1333" t="str">
            <v/>
          </cell>
          <cell r="AH1333">
            <v>-100</v>
          </cell>
        </row>
        <row r="1334">
          <cell r="AC1334" t="str">
            <v>Won</v>
          </cell>
          <cell r="AD1334">
            <v>29</v>
          </cell>
          <cell r="AE1334">
            <v>6.9</v>
          </cell>
          <cell r="AF1334">
            <v>100</v>
          </cell>
          <cell r="AG1334">
            <v>2900</v>
          </cell>
          <cell r="AH1334">
            <v>2800</v>
          </cell>
        </row>
        <row r="1335">
          <cell r="AD1335">
            <v>4.2</v>
          </cell>
          <cell r="AF1335">
            <v>100</v>
          </cell>
          <cell r="AG1335" t="str">
            <v/>
          </cell>
          <cell r="AH1335">
            <v>-100</v>
          </cell>
        </row>
        <row r="1336">
          <cell r="AD1336">
            <v>9.5</v>
          </cell>
          <cell r="AF1336">
            <v>100</v>
          </cell>
          <cell r="AG1336" t="str">
            <v/>
          </cell>
          <cell r="AH1336">
            <v>-100</v>
          </cell>
        </row>
        <row r="1337">
          <cell r="AD1337">
            <v>2.2000000000000002</v>
          </cell>
          <cell r="AF1337">
            <v>100</v>
          </cell>
          <cell r="AG1337" t="str">
            <v/>
          </cell>
          <cell r="AH1337">
            <v>-100</v>
          </cell>
        </row>
        <row r="1338">
          <cell r="AC1338" t="str">
            <v>3rd</v>
          </cell>
          <cell r="AD1338">
            <v>3.4</v>
          </cell>
          <cell r="AE1338">
            <v>1.5</v>
          </cell>
          <cell r="AF1338">
            <v>100</v>
          </cell>
          <cell r="AG1338" t="str">
            <v/>
          </cell>
          <cell r="AH1338">
            <v>-100</v>
          </cell>
        </row>
        <row r="1339">
          <cell r="AD1339">
            <v>13</v>
          </cell>
          <cell r="AF1339">
            <v>100</v>
          </cell>
          <cell r="AG1339" t="str">
            <v/>
          </cell>
          <cell r="AH1339">
            <v>-100</v>
          </cell>
        </row>
        <row r="1340">
          <cell r="AC1340" t="str">
            <v>Won</v>
          </cell>
          <cell r="AD1340">
            <v>11</v>
          </cell>
          <cell r="AE1340">
            <v>2.2999999999999998</v>
          </cell>
          <cell r="AF1340">
            <v>100</v>
          </cell>
          <cell r="AG1340">
            <v>1100</v>
          </cell>
          <cell r="AH1340">
            <v>1000</v>
          </cell>
        </row>
        <row r="1341">
          <cell r="AC1341" t="str">
            <v>2nd</v>
          </cell>
          <cell r="AD1341">
            <v>13</v>
          </cell>
          <cell r="AE1341">
            <v>2.4</v>
          </cell>
          <cell r="AF1341">
            <v>100</v>
          </cell>
          <cell r="AG1341" t="str">
            <v/>
          </cell>
          <cell r="AH1341">
            <v>-100</v>
          </cell>
        </row>
        <row r="1342">
          <cell r="AC1342" t="str">
            <v>Won</v>
          </cell>
          <cell r="AD1342">
            <v>1.4</v>
          </cell>
          <cell r="AE1342">
            <v>1.2</v>
          </cell>
          <cell r="AF1342">
            <v>100</v>
          </cell>
          <cell r="AG1342">
            <v>140</v>
          </cell>
          <cell r="AH1342">
            <v>40</v>
          </cell>
        </row>
        <row r="1343">
          <cell r="AD1343">
            <v>6</v>
          </cell>
          <cell r="AF1343">
            <v>100</v>
          </cell>
          <cell r="AG1343" t="str">
            <v/>
          </cell>
          <cell r="AH1343">
            <v>-100</v>
          </cell>
        </row>
        <row r="1344">
          <cell r="AD1344">
            <v>10</v>
          </cell>
          <cell r="AF1344">
            <v>100</v>
          </cell>
          <cell r="AG1344" t="str">
            <v/>
          </cell>
          <cell r="AH1344">
            <v>-100</v>
          </cell>
        </row>
        <row r="1345">
          <cell r="AD1345">
            <v>26</v>
          </cell>
          <cell r="AF1345">
            <v>100</v>
          </cell>
          <cell r="AG1345" t="str">
            <v/>
          </cell>
          <cell r="AH1345">
            <v>-100</v>
          </cell>
        </row>
        <row r="1346">
          <cell r="AC1346" t="str">
            <v>3rd</v>
          </cell>
          <cell r="AD1346">
            <v>31</v>
          </cell>
          <cell r="AE1346">
            <v>4</v>
          </cell>
          <cell r="AF1346">
            <v>100</v>
          </cell>
          <cell r="AG1346" t="str">
            <v/>
          </cell>
          <cell r="AH1346">
            <v>-100</v>
          </cell>
        </row>
        <row r="1347">
          <cell r="AD1347">
            <v>3</v>
          </cell>
          <cell r="AF1347">
            <v>100</v>
          </cell>
          <cell r="AG1347" t="str">
            <v/>
          </cell>
          <cell r="AH1347">
            <v>-100</v>
          </cell>
        </row>
        <row r="1348">
          <cell r="AD1348">
            <v>2.8</v>
          </cell>
          <cell r="AF1348">
            <v>100</v>
          </cell>
          <cell r="AG1348" t="str">
            <v/>
          </cell>
          <cell r="AH1348">
            <v>-100</v>
          </cell>
        </row>
        <row r="1349">
          <cell r="AD1349">
            <v>11</v>
          </cell>
          <cell r="AF1349">
            <v>100</v>
          </cell>
          <cell r="AG1349" t="str">
            <v/>
          </cell>
          <cell r="AH1349">
            <v>-100</v>
          </cell>
        </row>
        <row r="1350">
          <cell r="AC1350" t="str">
            <v>Won</v>
          </cell>
          <cell r="AD1350">
            <v>14</v>
          </cell>
          <cell r="AE1350">
            <v>3.2</v>
          </cell>
          <cell r="AF1350">
            <v>100</v>
          </cell>
          <cell r="AG1350">
            <v>1400</v>
          </cell>
          <cell r="AH1350">
            <v>1300</v>
          </cell>
        </row>
        <row r="1351">
          <cell r="AC1351" t="str">
            <v>3rd</v>
          </cell>
          <cell r="AD1351">
            <v>6.5</v>
          </cell>
          <cell r="AE1351">
            <v>1.8</v>
          </cell>
          <cell r="AF1351">
            <v>100</v>
          </cell>
          <cell r="AG1351" t="str">
            <v/>
          </cell>
          <cell r="AH1351">
            <v>-100</v>
          </cell>
        </row>
        <row r="1352">
          <cell r="AD1352">
            <v>6.5</v>
          </cell>
          <cell r="AF1352">
            <v>100</v>
          </cell>
          <cell r="AG1352" t="str">
            <v/>
          </cell>
          <cell r="AH1352">
            <v>-100</v>
          </cell>
        </row>
        <row r="1353">
          <cell r="AD1353">
            <v>5.5</v>
          </cell>
          <cell r="AF1353">
            <v>100</v>
          </cell>
          <cell r="AG1353" t="str">
            <v/>
          </cell>
          <cell r="AH1353">
            <v>-100</v>
          </cell>
        </row>
        <row r="1354">
          <cell r="AD1354">
            <v>13</v>
          </cell>
          <cell r="AF1354">
            <v>100</v>
          </cell>
          <cell r="AG1354" t="str">
            <v/>
          </cell>
          <cell r="AH1354">
            <v>-100</v>
          </cell>
        </row>
        <row r="1355">
          <cell r="AD1355">
            <v>8.5</v>
          </cell>
          <cell r="AF1355">
            <v>100</v>
          </cell>
          <cell r="AG1355" t="str">
            <v/>
          </cell>
          <cell r="AH1355">
            <v>-100</v>
          </cell>
        </row>
        <row r="1356">
          <cell r="AC1356" t="str">
            <v>2nd</v>
          </cell>
          <cell r="AD1356">
            <v>6</v>
          </cell>
          <cell r="AE1356">
            <v>2.4</v>
          </cell>
          <cell r="AF1356">
            <v>100</v>
          </cell>
          <cell r="AG1356" t="str">
            <v/>
          </cell>
          <cell r="AH1356">
            <v>-100</v>
          </cell>
        </row>
        <row r="1357">
          <cell r="AC1357" t="str">
            <v>Won</v>
          </cell>
          <cell r="AD1357">
            <v>2.2000000000000002</v>
          </cell>
          <cell r="AE1357">
            <v>1.5</v>
          </cell>
          <cell r="AF1357">
            <v>100</v>
          </cell>
          <cell r="AG1357">
            <v>220.00000000000003</v>
          </cell>
          <cell r="AH1357">
            <v>120.00000000000003</v>
          </cell>
        </row>
        <row r="1358">
          <cell r="AD1358">
            <v>19</v>
          </cell>
          <cell r="AF1358">
            <v>100</v>
          </cell>
          <cell r="AG1358" t="str">
            <v/>
          </cell>
          <cell r="AH1358">
            <v>-100</v>
          </cell>
        </row>
        <row r="1359">
          <cell r="AC1359" t="str">
            <v>3rd</v>
          </cell>
          <cell r="AD1359">
            <v>16</v>
          </cell>
          <cell r="AE1359">
            <v>3.2</v>
          </cell>
          <cell r="AF1359">
            <v>100</v>
          </cell>
          <cell r="AG1359" t="str">
            <v/>
          </cell>
          <cell r="AH1359">
            <v>-100</v>
          </cell>
        </row>
        <row r="1360">
          <cell r="AD1360">
            <v>9</v>
          </cell>
          <cell r="AF1360">
            <v>100</v>
          </cell>
          <cell r="AG1360" t="str">
            <v/>
          </cell>
          <cell r="AH1360">
            <v>-100</v>
          </cell>
        </row>
        <row r="1361">
          <cell r="AD1361">
            <v>9</v>
          </cell>
          <cell r="AF1361">
            <v>100</v>
          </cell>
          <cell r="AG1361" t="str">
            <v/>
          </cell>
          <cell r="AH1361">
            <v>-100</v>
          </cell>
        </row>
        <row r="1362">
          <cell r="AC1362" t="str">
            <v>3rd</v>
          </cell>
          <cell r="AD1362">
            <v>1.95</v>
          </cell>
          <cell r="AE1362">
            <v>1.4</v>
          </cell>
          <cell r="AF1362">
            <v>100</v>
          </cell>
          <cell r="AG1362" t="str">
            <v/>
          </cell>
          <cell r="AH1362">
            <v>-100</v>
          </cell>
        </row>
        <row r="1363">
          <cell r="AD1363">
            <v>14</v>
          </cell>
          <cell r="AF1363">
            <v>100</v>
          </cell>
          <cell r="AG1363" t="str">
            <v/>
          </cell>
          <cell r="AH1363">
            <v>-100</v>
          </cell>
        </row>
        <row r="1364">
          <cell r="AC1364" t="str">
            <v>2nd</v>
          </cell>
          <cell r="AD1364">
            <v>10</v>
          </cell>
          <cell r="AE1364">
            <v>2.4</v>
          </cell>
          <cell r="AF1364">
            <v>100</v>
          </cell>
          <cell r="AG1364" t="str">
            <v/>
          </cell>
          <cell r="AH1364">
            <v>-100</v>
          </cell>
        </row>
        <row r="1365">
          <cell r="AD1365">
            <v>17</v>
          </cell>
          <cell r="AF1365">
            <v>100</v>
          </cell>
          <cell r="AG1365" t="str">
            <v/>
          </cell>
          <cell r="AH1365">
            <v>-100</v>
          </cell>
        </row>
        <row r="1366">
          <cell r="AC1366" t="str">
            <v>Won</v>
          </cell>
          <cell r="AD1366">
            <v>6</v>
          </cell>
          <cell r="AE1366">
            <v>2</v>
          </cell>
          <cell r="AF1366">
            <v>100</v>
          </cell>
          <cell r="AG1366">
            <v>600</v>
          </cell>
          <cell r="AH1366">
            <v>500</v>
          </cell>
        </row>
        <row r="1367">
          <cell r="AC1367" t="str">
            <v>Won</v>
          </cell>
          <cell r="AD1367">
            <v>8.5</v>
          </cell>
          <cell r="AE1367">
            <v>2.2999999999999998</v>
          </cell>
          <cell r="AF1367">
            <v>100</v>
          </cell>
          <cell r="AG1367">
            <v>850</v>
          </cell>
          <cell r="AH1367">
            <v>750</v>
          </cell>
        </row>
        <row r="1368">
          <cell r="AD1368">
            <v>6.5</v>
          </cell>
          <cell r="AF1368">
            <v>100</v>
          </cell>
          <cell r="AG1368" t="str">
            <v/>
          </cell>
          <cell r="AH1368">
            <v>-100</v>
          </cell>
        </row>
        <row r="1369">
          <cell r="AD1369">
            <v>4.2</v>
          </cell>
          <cell r="AF1369">
            <v>100</v>
          </cell>
          <cell r="AG1369" t="str">
            <v/>
          </cell>
          <cell r="AH1369">
            <v>-100</v>
          </cell>
        </row>
        <row r="1370">
          <cell r="AD1370">
            <v>6.5</v>
          </cell>
          <cell r="AF1370">
            <v>100</v>
          </cell>
          <cell r="AG1370" t="str">
            <v/>
          </cell>
          <cell r="AH1370">
            <v>-100</v>
          </cell>
        </row>
        <row r="1371">
          <cell r="AC1371" t="str">
            <v>3rd</v>
          </cell>
          <cell r="AD1371">
            <v>12</v>
          </cell>
          <cell r="AE1371">
            <v>2.9</v>
          </cell>
          <cell r="AF1371">
            <v>100</v>
          </cell>
          <cell r="AG1371" t="str">
            <v/>
          </cell>
          <cell r="AH1371">
            <v>-100</v>
          </cell>
        </row>
        <row r="1372">
          <cell r="AC1372" t="str">
            <v>2nd</v>
          </cell>
          <cell r="AD1372">
            <v>3</v>
          </cell>
          <cell r="AE1372">
            <v>2.1</v>
          </cell>
          <cell r="AF1372">
            <v>100</v>
          </cell>
          <cell r="AG1372" t="str">
            <v/>
          </cell>
          <cell r="AH1372">
            <v>-100</v>
          </cell>
        </row>
        <row r="1373">
          <cell r="AD1373">
            <v>7</v>
          </cell>
          <cell r="AF1373">
            <v>100</v>
          </cell>
          <cell r="AG1373" t="str">
            <v/>
          </cell>
          <cell r="AH1373">
            <v>-100</v>
          </cell>
        </row>
        <row r="1374">
          <cell r="AD1374">
            <v>11</v>
          </cell>
          <cell r="AF1374">
            <v>100</v>
          </cell>
          <cell r="AG1374" t="str">
            <v/>
          </cell>
          <cell r="AH1374">
            <v>-100</v>
          </cell>
        </row>
        <row r="1375">
          <cell r="AC1375" t="str">
            <v>Won</v>
          </cell>
          <cell r="AD1375">
            <v>6.5</v>
          </cell>
          <cell r="AE1375">
            <v>2.1</v>
          </cell>
          <cell r="AF1375">
            <v>100</v>
          </cell>
          <cell r="AG1375">
            <v>650</v>
          </cell>
          <cell r="AH1375">
            <v>550</v>
          </cell>
        </row>
        <row r="1376">
          <cell r="AD1376">
            <v>41</v>
          </cell>
          <cell r="AF1376">
            <v>100</v>
          </cell>
          <cell r="AG1376" t="str">
            <v/>
          </cell>
          <cell r="AH1376">
            <v>-100</v>
          </cell>
        </row>
        <row r="1377">
          <cell r="AC1377" t="str">
            <v>2nd</v>
          </cell>
          <cell r="AD1377">
            <v>2</v>
          </cell>
          <cell r="AE1377">
            <v>1.4</v>
          </cell>
          <cell r="AF1377">
            <v>100</v>
          </cell>
          <cell r="AG1377" t="str">
            <v/>
          </cell>
          <cell r="AH1377">
            <v>-100</v>
          </cell>
        </row>
        <row r="1378">
          <cell r="AC1378" t="str">
            <v>Won</v>
          </cell>
          <cell r="AD1378">
            <v>8.4</v>
          </cell>
          <cell r="AE1378">
            <v>2.4</v>
          </cell>
          <cell r="AF1378">
            <v>100</v>
          </cell>
          <cell r="AG1378">
            <v>840</v>
          </cell>
          <cell r="AH1378">
            <v>740</v>
          </cell>
        </row>
        <row r="1379">
          <cell r="AD1379">
            <v>21</v>
          </cell>
          <cell r="AF1379">
            <v>100</v>
          </cell>
          <cell r="AG1379" t="str">
            <v/>
          </cell>
          <cell r="AH1379">
            <v>-100</v>
          </cell>
        </row>
        <row r="1380">
          <cell r="AD1380">
            <v>13</v>
          </cell>
          <cell r="AF1380">
            <v>100</v>
          </cell>
          <cell r="AG1380" t="str">
            <v/>
          </cell>
          <cell r="AH1380">
            <v>-100</v>
          </cell>
        </row>
        <row r="1381">
          <cell r="AD1381">
            <v>31</v>
          </cell>
          <cell r="AF1381">
            <v>100</v>
          </cell>
          <cell r="AG1381" t="str">
            <v/>
          </cell>
          <cell r="AH1381">
            <v>-100</v>
          </cell>
        </row>
        <row r="1382">
          <cell r="AD1382">
            <v>4.4000000000000004</v>
          </cell>
          <cell r="AF1382">
            <v>100</v>
          </cell>
          <cell r="AG1382" t="str">
            <v/>
          </cell>
          <cell r="AH1382">
            <v>-100</v>
          </cell>
        </row>
        <row r="1383">
          <cell r="AD1383">
            <v>19</v>
          </cell>
          <cell r="AF1383">
            <v>100</v>
          </cell>
          <cell r="AG1383" t="str">
            <v/>
          </cell>
          <cell r="AH1383">
            <v>-100</v>
          </cell>
        </row>
        <row r="1384">
          <cell r="AD1384">
            <v>4.8</v>
          </cell>
          <cell r="AF1384">
            <v>100</v>
          </cell>
          <cell r="AG1384" t="str">
            <v/>
          </cell>
          <cell r="AH1384">
            <v>-100</v>
          </cell>
        </row>
        <row r="1385">
          <cell r="AC1385" t="str">
            <v>3rd</v>
          </cell>
          <cell r="AD1385">
            <v>9.5</v>
          </cell>
          <cell r="AE1385">
            <v>2.5</v>
          </cell>
          <cell r="AF1385">
            <v>100</v>
          </cell>
          <cell r="AG1385" t="str">
            <v/>
          </cell>
          <cell r="AH1385">
            <v>-100</v>
          </cell>
        </row>
        <row r="1386">
          <cell r="AD1386">
            <v>19</v>
          </cell>
          <cell r="AF1386">
            <v>100</v>
          </cell>
          <cell r="AG1386" t="str">
            <v/>
          </cell>
          <cell r="AH1386">
            <v>-100</v>
          </cell>
        </row>
        <row r="1387">
          <cell r="AC1387" t="str">
            <v>3rd</v>
          </cell>
          <cell r="AD1387">
            <v>6</v>
          </cell>
          <cell r="AE1387">
            <v>2.5</v>
          </cell>
          <cell r="AF1387">
            <v>100</v>
          </cell>
          <cell r="AG1387" t="str">
            <v/>
          </cell>
          <cell r="AH1387">
            <v>-100</v>
          </cell>
        </row>
        <row r="1388">
          <cell r="AC1388" t="str">
            <v>Won</v>
          </cell>
          <cell r="AD1388">
            <v>2.6</v>
          </cell>
          <cell r="AE1388">
            <v>1.5</v>
          </cell>
          <cell r="AF1388">
            <v>100</v>
          </cell>
          <cell r="AG1388">
            <v>260</v>
          </cell>
          <cell r="AH1388">
            <v>160</v>
          </cell>
        </row>
        <row r="1389">
          <cell r="AC1389" t="str">
            <v>2nd</v>
          </cell>
          <cell r="AD1389">
            <v>5.5</v>
          </cell>
          <cell r="AE1389">
            <v>1.9</v>
          </cell>
          <cell r="AF1389">
            <v>100</v>
          </cell>
          <cell r="AG1389" t="str">
            <v/>
          </cell>
          <cell r="AH1389">
            <v>-100</v>
          </cell>
        </row>
        <row r="1390">
          <cell r="AD1390">
            <v>10</v>
          </cell>
          <cell r="AF1390">
            <v>100</v>
          </cell>
          <cell r="AG1390" t="str">
            <v/>
          </cell>
          <cell r="AH1390">
            <v>-100</v>
          </cell>
        </row>
        <row r="1391">
          <cell r="AD1391">
            <v>10</v>
          </cell>
          <cell r="AF1391">
            <v>100</v>
          </cell>
          <cell r="AG1391" t="str">
            <v/>
          </cell>
          <cell r="AH1391">
            <v>-100</v>
          </cell>
        </row>
        <row r="1392">
          <cell r="AD1392">
            <v>6.5</v>
          </cell>
          <cell r="AF1392">
            <v>100</v>
          </cell>
          <cell r="AG1392" t="str">
            <v/>
          </cell>
          <cell r="AH1392">
            <v>-100</v>
          </cell>
        </row>
        <row r="1393">
          <cell r="AC1393" t="str">
            <v>2nd</v>
          </cell>
          <cell r="AD1393">
            <v>5.5</v>
          </cell>
          <cell r="AE1393">
            <v>2.5</v>
          </cell>
          <cell r="AF1393">
            <v>100</v>
          </cell>
          <cell r="AG1393" t="str">
            <v/>
          </cell>
          <cell r="AH1393">
            <v>-100</v>
          </cell>
        </row>
        <row r="1394">
          <cell r="AD1394">
            <v>3.7</v>
          </cell>
          <cell r="AF1394">
            <v>100</v>
          </cell>
          <cell r="AG1394" t="str">
            <v/>
          </cell>
          <cell r="AH1394">
            <v>-100</v>
          </cell>
        </row>
        <row r="1395">
          <cell r="AC1395" t="str">
            <v>Won</v>
          </cell>
          <cell r="AD1395">
            <v>8</v>
          </cell>
          <cell r="AE1395">
            <v>2.2000000000000002</v>
          </cell>
          <cell r="AF1395">
            <v>100</v>
          </cell>
          <cell r="AG1395">
            <v>800</v>
          </cell>
          <cell r="AH1395">
            <v>700</v>
          </cell>
        </row>
        <row r="1396">
          <cell r="AC1396" t="str">
            <v>3rd</v>
          </cell>
          <cell r="AD1396">
            <v>20</v>
          </cell>
          <cell r="AE1396">
            <v>4.5</v>
          </cell>
          <cell r="AF1396">
            <v>100</v>
          </cell>
          <cell r="AG1396" t="str">
            <v/>
          </cell>
          <cell r="AH1396">
            <v>-100</v>
          </cell>
        </row>
        <row r="1397">
          <cell r="AC1397" t="str">
            <v>2nd</v>
          </cell>
          <cell r="AD1397">
            <v>4.8</v>
          </cell>
          <cell r="AE1397">
            <v>2.7</v>
          </cell>
          <cell r="AF1397">
            <v>100</v>
          </cell>
          <cell r="AG1397" t="str">
            <v/>
          </cell>
          <cell r="AH1397">
            <v>-100</v>
          </cell>
        </row>
        <row r="1398">
          <cell r="AC1398" t="str">
            <v>3rd</v>
          </cell>
          <cell r="AD1398">
            <v>2.7</v>
          </cell>
          <cell r="AE1398">
            <v>1.4</v>
          </cell>
          <cell r="AF1398">
            <v>100</v>
          </cell>
          <cell r="AG1398" t="str">
            <v/>
          </cell>
          <cell r="AH1398">
            <v>-100</v>
          </cell>
        </row>
        <row r="1399">
          <cell r="AD1399">
            <v>19</v>
          </cell>
          <cell r="AF1399">
            <v>100</v>
          </cell>
          <cell r="AG1399" t="str">
            <v/>
          </cell>
          <cell r="AH1399">
            <v>-100</v>
          </cell>
        </row>
        <row r="1400">
          <cell r="AD1400">
            <v>17</v>
          </cell>
          <cell r="AF1400">
            <v>100</v>
          </cell>
          <cell r="AG1400" t="str">
            <v/>
          </cell>
          <cell r="AH1400">
            <v>-100</v>
          </cell>
        </row>
        <row r="1401">
          <cell r="AC1401" t="str">
            <v>Won</v>
          </cell>
          <cell r="AD1401">
            <v>12</v>
          </cell>
          <cell r="AE1401">
            <v>2.7</v>
          </cell>
          <cell r="AF1401">
            <v>100</v>
          </cell>
          <cell r="AG1401">
            <v>1200</v>
          </cell>
          <cell r="AH1401">
            <v>1100</v>
          </cell>
        </row>
        <row r="1402">
          <cell r="AD1402">
            <v>2.2999999999999998</v>
          </cell>
          <cell r="AF1402">
            <v>100</v>
          </cell>
          <cell r="AG1402" t="str">
            <v/>
          </cell>
          <cell r="AH1402">
            <v>-100</v>
          </cell>
        </row>
        <row r="1403">
          <cell r="AC1403" t="str">
            <v>Won</v>
          </cell>
          <cell r="AD1403">
            <v>4.8</v>
          </cell>
          <cell r="AE1403">
            <v>1.7</v>
          </cell>
          <cell r="AF1403">
            <v>100</v>
          </cell>
          <cell r="AG1403">
            <v>480</v>
          </cell>
          <cell r="AH1403">
            <v>380</v>
          </cell>
        </row>
        <row r="1404">
          <cell r="AD1404">
            <v>13</v>
          </cell>
          <cell r="AF1404">
            <v>100</v>
          </cell>
          <cell r="AG1404" t="str">
            <v/>
          </cell>
          <cell r="AH1404">
            <v>-100</v>
          </cell>
        </row>
        <row r="1405">
          <cell r="AD1405">
            <v>11</v>
          </cell>
          <cell r="AF1405">
            <v>100</v>
          </cell>
          <cell r="AG1405" t="str">
            <v/>
          </cell>
          <cell r="AH1405">
            <v>-100</v>
          </cell>
        </row>
        <row r="1406">
          <cell r="AD1406">
            <v>16</v>
          </cell>
          <cell r="AF1406">
            <v>100</v>
          </cell>
          <cell r="AG1406" t="str">
            <v/>
          </cell>
          <cell r="AH1406">
            <v>-100</v>
          </cell>
        </row>
        <row r="1407">
          <cell r="AC1407" t="str">
            <v>3rd</v>
          </cell>
          <cell r="AD1407">
            <v>7</v>
          </cell>
          <cell r="AE1407">
            <v>2.5</v>
          </cell>
          <cell r="AF1407">
            <v>100</v>
          </cell>
          <cell r="AG1407" t="str">
            <v/>
          </cell>
          <cell r="AH1407">
            <v>-100</v>
          </cell>
        </row>
        <row r="1408">
          <cell r="AD1408">
            <v>8.5</v>
          </cell>
          <cell r="AF1408">
            <v>100</v>
          </cell>
          <cell r="AG1408" t="str">
            <v/>
          </cell>
          <cell r="AH1408">
            <v>-100</v>
          </cell>
        </row>
        <row r="1409">
          <cell r="AC1409" t="str">
            <v>Won</v>
          </cell>
          <cell r="AD1409">
            <v>5</v>
          </cell>
          <cell r="AE1409">
            <v>1.7</v>
          </cell>
          <cell r="AF1409">
            <v>100</v>
          </cell>
          <cell r="AG1409">
            <v>500</v>
          </cell>
          <cell r="AH1409">
            <v>400</v>
          </cell>
        </row>
        <row r="1410">
          <cell r="AD1410">
            <v>10</v>
          </cell>
          <cell r="AF1410">
            <v>100</v>
          </cell>
          <cell r="AG1410" t="str">
            <v/>
          </cell>
          <cell r="AH1410">
            <v>-100</v>
          </cell>
        </row>
        <row r="1411">
          <cell r="AD1411">
            <v>8.5</v>
          </cell>
          <cell r="AF1411">
            <v>100</v>
          </cell>
          <cell r="AG1411" t="str">
            <v/>
          </cell>
          <cell r="AH1411">
            <v>-100</v>
          </cell>
        </row>
        <row r="1412">
          <cell r="AD1412">
            <v>21</v>
          </cell>
          <cell r="AF1412">
            <v>100</v>
          </cell>
          <cell r="AG1412" t="str">
            <v/>
          </cell>
          <cell r="AH1412">
            <v>-100</v>
          </cell>
        </row>
        <row r="1413">
          <cell r="AC1413" t="str">
            <v>2nd</v>
          </cell>
          <cell r="AD1413">
            <v>4.4000000000000004</v>
          </cell>
          <cell r="AE1413">
            <v>2</v>
          </cell>
          <cell r="AF1413">
            <v>100</v>
          </cell>
          <cell r="AG1413" t="str">
            <v/>
          </cell>
          <cell r="AH1413">
            <v>-100</v>
          </cell>
        </row>
        <row r="1414">
          <cell r="AD1414">
            <v>4.4000000000000004</v>
          </cell>
          <cell r="AF1414">
            <v>100</v>
          </cell>
          <cell r="AG1414" t="str">
            <v/>
          </cell>
          <cell r="AH1414">
            <v>-100</v>
          </cell>
        </row>
        <row r="1415">
          <cell r="AC1415" t="str">
            <v>3rd</v>
          </cell>
          <cell r="AD1415">
            <v>4</v>
          </cell>
          <cell r="AE1415">
            <v>1.7</v>
          </cell>
          <cell r="AF1415">
            <v>100</v>
          </cell>
          <cell r="AG1415" t="str">
            <v/>
          </cell>
          <cell r="AH1415">
            <v>-100</v>
          </cell>
        </row>
        <row r="1416">
          <cell r="AC1416" t="str">
            <v>Won</v>
          </cell>
          <cell r="AD1416">
            <v>14</v>
          </cell>
          <cell r="AE1416">
            <v>3.1</v>
          </cell>
          <cell r="AF1416">
            <v>100</v>
          </cell>
          <cell r="AG1416">
            <v>1400</v>
          </cell>
          <cell r="AH1416">
            <v>1300</v>
          </cell>
        </row>
        <row r="1417">
          <cell r="AD1417">
            <v>11</v>
          </cell>
          <cell r="AF1417">
            <v>100</v>
          </cell>
          <cell r="AG1417" t="str">
            <v/>
          </cell>
          <cell r="AH1417">
            <v>-100</v>
          </cell>
        </row>
        <row r="1418">
          <cell r="AC1418" t="str">
            <v>Won</v>
          </cell>
          <cell r="AD1418">
            <v>10</v>
          </cell>
          <cell r="AE1418">
            <v>2.9</v>
          </cell>
          <cell r="AF1418">
            <v>100</v>
          </cell>
          <cell r="AG1418">
            <v>1000</v>
          </cell>
          <cell r="AH1418">
            <v>900</v>
          </cell>
        </row>
        <row r="1419">
          <cell r="AD1419">
            <v>3.4</v>
          </cell>
          <cell r="AF1419">
            <v>100</v>
          </cell>
          <cell r="AG1419" t="str">
            <v/>
          </cell>
          <cell r="AH1419">
            <v>-100</v>
          </cell>
        </row>
        <row r="1420">
          <cell r="AD1420">
            <v>8.5</v>
          </cell>
          <cell r="AF1420">
            <v>100</v>
          </cell>
          <cell r="AG1420" t="str">
            <v/>
          </cell>
          <cell r="AH1420">
            <v>-100</v>
          </cell>
        </row>
        <row r="1421">
          <cell r="AD1421">
            <v>11</v>
          </cell>
          <cell r="AF1421">
            <v>100</v>
          </cell>
          <cell r="AG1421" t="str">
            <v/>
          </cell>
          <cell r="AH1421">
            <v>-100</v>
          </cell>
        </row>
        <row r="1422">
          <cell r="AC1422" t="str">
            <v>Won</v>
          </cell>
          <cell r="AD1422">
            <v>4.4000000000000004</v>
          </cell>
          <cell r="AE1422">
            <v>1.8</v>
          </cell>
          <cell r="AF1422">
            <v>100</v>
          </cell>
          <cell r="AG1422">
            <v>440.00000000000006</v>
          </cell>
          <cell r="AH1422">
            <v>340.00000000000006</v>
          </cell>
        </row>
        <row r="1423">
          <cell r="AC1423" t="str">
            <v>3rd</v>
          </cell>
          <cell r="AD1423">
            <v>4.4000000000000004</v>
          </cell>
          <cell r="AE1423">
            <v>1.9</v>
          </cell>
          <cell r="AF1423">
            <v>100</v>
          </cell>
          <cell r="AG1423" t="str">
            <v/>
          </cell>
          <cell r="AH1423">
            <v>-100</v>
          </cell>
        </row>
        <row r="1424">
          <cell r="AD1424">
            <v>20</v>
          </cell>
          <cell r="AF1424">
            <v>100</v>
          </cell>
          <cell r="AG1424" t="str">
            <v/>
          </cell>
          <cell r="AH1424">
            <v>-100</v>
          </cell>
        </row>
        <row r="1425">
          <cell r="AD1425">
            <v>6</v>
          </cell>
          <cell r="AF1425">
            <v>100</v>
          </cell>
          <cell r="AG1425" t="str">
            <v/>
          </cell>
          <cell r="AH1425">
            <v>-100</v>
          </cell>
        </row>
        <row r="1426">
          <cell r="AD1426">
            <v>8</v>
          </cell>
          <cell r="AF1426">
            <v>100</v>
          </cell>
          <cell r="AG1426" t="str">
            <v/>
          </cell>
          <cell r="AH1426">
            <v>-100</v>
          </cell>
        </row>
        <row r="1427">
          <cell r="AC1427" t="str">
            <v>Won</v>
          </cell>
          <cell r="AD1427">
            <v>4.8</v>
          </cell>
          <cell r="AE1427">
            <v>2.2000000000000002</v>
          </cell>
          <cell r="AF1427">
            <v>100</v>
          </cell>
          <cell r="AG1427">
            <v>480</v>
          </cell>
          <cell r="AH1427">
            <v>380</v>
          </cell>
        </row>
        <row r="1428">
          <cell r="AC1428" t="str">
            <v>2nd</v>
          </cell>
          <cell r="AD1428">
            <v>4.8</v>
          </cell>
          <cell r="AE1428">
            <v>2</v>
          </cell>
          <cell r="AF1428">
            <v>100</v>
          </cell>
          <cell r="AG1428" t="str">
            <v/>
          </cell>
          <cell r="AH1428">
            <v>-100</v>
          </cell>
        </row>
        <row r="1429">
          <cell r="AC1429" t="str">
            <v>3rd</v>
          </cell>
          <cell r="AD1429">
            <v>3.7</v>
          </cell>
          <cell r="AE1429">
            <v>1.6</v>
          </cell>
          <cell r="AF1429">
            <v>100</v>
          </cell>
          <cell r="AG1429" t="str">
            <v/>
          </cell>
          <cell r="AH1429">
            <v>-100</v>
          </cell>
        </row>
        <row r="1430">
          <cell r="AD1430">
            <v>31</v>
          </cell>
          <cell r="AF1430">
            <v>100</v>
          </cell>
          <cell r="AG1430" t="str">
            <v/>
          </cell>
          <cell r="AH1430">
            <v>-100</v>
          </cell>
        </row>
        <row r="1431">
          <cell r="AD1431">
            <v>13</v>
          </cell>
          <cell r="AF1431">
            <v>100</v>
          </cell>
          <cell r="AG1431" t="str">
            <v/>
          </cell>
          <cell r="AH1431">
            <v>-100</v>
          </cell>
        </row>
        <row r="1432">
          <cell r="AC1432" t="str">
            <v>2nd</v>
          </cell>
          <cell r="AD1432">
            <v>9</v>
          </cell>
          <cell r="AE1432">
            <v>3</v>
          </cell>
          <cell r="AF1432">
            <v>100</v>
          </cell>
          <cell r="AG1432" t="str">
            <v/>
          </cell>
          <cell r="AH1432">
            <v>-100</v>
          </cell>
        </row>
        <row r="1433">
          <cell r="AD1433">
            <v>7.5</v>
          </cell>
          <cell r="AF1433">
            <v>100</v>
          </cell>
          <cell r="AG1433" t="str">
            <v/>
          </cell>
          <cell r="AH1433">
            <v>-100</v>
          </cell>
        </row>
        <row r="1434">
          <cell r="AC1434" t="str">
            <v>Won</v>
          </cell>
          <cell r="AD1434">
            <v>5</v>
          </cell>
          <cell r="AE1434">
            <v>2</v>
          </cell>
          <cell r="AF1434">
            <v>100</v>
          </cell>
          <cell r="AG1434">
            <v>500</v>
          </cell>
          <cell r="AH1434">
            <v>400</v>
          </cell>
        </row>
        <row r="1435">
          <cell r="AD1435">
            <v>7</v>
          </cell>
          <cell r="AF1435">
            <v>100</v>
          </cell>
          <cell r="AG1435" t="str">
            <v/>
          </cell>
          <cell r="AH1435">
            <v>-100</v>
          </cell>
        </row>
        <row r="1436">
          <cell r="AC1436" t="str">
            <v>3rd</v>
          </cell>
          <cell r="AD1436">
            <v>8</v>
          </cell>
          <cell r="AE1436">
            <v>2.9</v>
          </cell>
          <cell r="AF1436">
            <v>100</v>
          </cell>
          <cell r="AG1436" t="str">
            <v/>
          </cell>
          <cell r="AH1436">
            <v>-100</v>
          </cell>
        </row>
        <row r="1437">
          <cell r="AC1437" t="str">
            <v>3rd</v>
          </cell>
          <cell r="AD1437">
            <v>4.4000000000000004</v>
          </cell>
          <cell r="AE1437">
            <v>1.9</v>
          </cell>
          <cell r="AF1437">
            <v>100</v>
          </cell>
          <cell r="AG1437" t="str">
            <v/>
          </cell>
          <cell r="AH1437">
            <v>-100</v>
          </cell>
        </row>
        <row r="1438">
          <cell r="AC1438" t="str">
            <v>Won</v>
          </cell>
          <cell r="AD1438">
            <v>3.7</v>
          </cell>
          <cell r="AE1438">
            <v>1.8</v>
          </cell>
          <cell r="AF1438">
            <v>100</v>
          </cell>
          <cell r="AG1438">
            <v>370</v>
          </cell>
          <cell r="AH1438">
            <v>270</v>
          </cell>
        </row>
        <row r="1439">
          <cell r="AC1439" t="str">
            <v>2nd</v>
          </cell>
          <cell r="AD1439">
            <v>16</v>
          </cell>
          <cell r="AE1439">
            <v>3.6</v>
          </cell>
          <cell r="AF1439">
            <v>100</v>
          </cell>
          <cell r="AG1439" t="str">
            <v/>
          </cell>
          <cell r="AH1439">
            <v>-100</v>
          </cell>
        </row>
        <row r="1440">
          <cell r="AD1440">
            <v>9</v>
          </cell>
          <cell r="AF1440">
            <v>100</v>
          </cell>
          <cell r="AG1440" t="str">
            <v/>
          </cell>
          <cell r="AH1440">
            <v>-100</v>
          </cell>
        </row>
        <row r="1441">
          <cell r="AD1441">
            <v>6</v>
          </cell>
          <cell r="AF1441">
            <v>100</v>
          </cell>
          <cell r="AG1441" t="str">
            <v/>
          </cell>
          <cell r="AH1441">
            <v>-100</v>
          </cell>
        </row>
        <row r="1442">
          <cell r="AC1442" t="str">
            <v>Won</v>
          </cell>
          <cell r="AD1442">
            <v>3.8</v>
          </cell>
          <cell r="AE1442">
            <v>1.5</v>
          </cell>
          <cell r="AF1442">
            <v>100</v>
          </cell>
          <cell r="AG1442">
            <v>380</v>
          </cell>
          <cell r="AH1442">
            <v>280</v>
          </cell>
        </row>
        <row r="1443">
          <cell r="AD1443">
            <v>5.5</v>
          </cell>
          <cell r="AF1443">
            <v>100</v>
          </cell>
          <cell r="AG1443" t="str">
            <v/>
          </cell>
          <cell r="AH1443">
            <v>-100</v>
          </cell>
        </row>
        <row r="1444">
          <cell r="AC1444" t="str">
            <v>2nd</v>
          </cell>
          <cell r="AD1444">
            <v>4.8</v>
          </cell>
          <cell r="AE1444">
            <v>1.8</v>
          </cell>
          <cell r="AF1444">
            <v>100</v>
          </cell>
          <cell r="AG1444" t="str">
            <v/>
          </cell>
          <cell r="AH1444">
            <v>-100</v>
          </cell>
        </row>
        <row r="1445">
          <cell r="AD1445">
            <v>10</v>
          </cell>
          <cell r="AF1445">
            <v>100</v>
          </cell>
          <cell r="AG1445" t="str">
            <v/>
          </cell>
          <cell r="AH1445">
            <v>-100</v>
          </cell>
        </row>
        <row r="1446">
          <cell r="AD1446">
            <v>5.5</v>
          </cell>
          <cell r="AF1446">
            <v>100</v>
          </cell>
          <cell r="AG1446" t="str">
            <v/>
          </cell>
          <cell r="AH1446">
            <v>-100</v>
          </cell>
        </row>
        <row r="1447">
          <cell r="AC1447" t="str">
            <v>Won</v>
          </cell>
          <cell r="AD1447">
            <v>1.8</v>
          </cell>
          <cell r="AE1447">
            <v>1.3</v>
          </cell>
          <cell r="AF1447">
            <v>100</v>
          </cell>
          <cell r="AG1447">
            <v>180</v>
          </cell>
          <cell r="AH1447">
            <v>80</v>
          </cell>
        </row>
        <row r="1448">
          <cell r="AD1448">
            <v>9</v>
          </cell>
          <cell r="AF1448">
            <v>100</v>
          </cell>
          <cell r="AG1448" t="str">
            <v/>
          </cell>
          <cell r="AH1448">
            <v>-100</v>
          </cell>
        </row>
        <row r="1449">
          <cell r="AC1449" t="str">
            <v>2nd</v>
          </cell>
          <cell r="AD1449">
            <v>7.5</v>
          </cell>
          <cell r="AE1449">
            <v>3.4</v>
          </cell>
          <cell r="AF1449">
            <v>100</v>
          </cell>
          <cell r="AG1449" t="str">
            <v/>
          </cell>
          <cell r="AH1449">
            <v>-100</v>
          </cell>
        </row>
        <row r="1450">
          <cell r="AD1450">
            <v>12</v>
          </cell>
          <cell r="AF1450">
            <v>100</v>
          </cell>
          <cell r="AG1450" t="str">
            <v/>
          </cell>
          <cell r="AH1450">
            <v>-100</v>
          </cell>
        </row>
        <row r="1451">
          <cell r="AC1451" t="str">
            <v>Ntd</v>
          </cell>
          <cell r="AD1451">
            <v>13</v>
          </cell>
          <cell r="AF1451">
            <v>100</v>
          </cell>
          <cell r="AG1451" t="str">
            <v/>
          </cell>
          <cell r="AH1451">
            <v>-100</v>
          </cell>
        </row>
        <row r="1452">
          <cell r="AD1452">
            <v>11</v>
          </cell>
          <cell r="AF1452">
            <v>100</v>
          </cell>
          <cell r="AG1452" t="str">
            <v/>
          </cell>
          <cell r="AH1452">
            <v>-100</v>
          </cell>
        </row>
        <row r="1453">
          <cell r="AC1453" t="str">
            <v>2nd</v>
          </cell>
          <cell r="AD1453">
            <v>2.9</v>
          </cell>
          <cell r="AE1453">
            <v>1.5</v>
          </cell>
          <cell r="AF1453">
            <v>100</v>
          </cell>
          <cell r="AG1453" t="str">
            <v/>
          </cell>
          <cell r="AH1453">
            <v>-100</v>
          </cell>
        </row>
        <row r="1454">
          <cell r="AC1454" t="str">
            <v>3rd</v>
          </cell>
          <cell r="AD1454">
            <v>3.9</v>
          </cell>
          <cell r="AE1454">
            <v>2</v>
          </cell>
          <cell r="AF1454">
            <v>100</v>
          </cell>
          <cell r="AG1454" t="str">
            <v/>
          </cell>
          <cell r="AH1454">
            <v>-100</v>
          </cell>
        </row>
        <row r="1455">
          <cell r="AD1455">
            <v>10</v>
          </cell>
          <cell r="AF1455">
            <v>100</v>
          </cell>
          <cell r="AG1455" t="str">
            <v/>
          </cell>
          <cell r="AH1455">
            <v>-100</v>
          </cell>
        </row>
        <row r="1456">
          <cell r="AD1456">
            <v>10</v>
          </cell>
          <cell r="AF1456">
            <v>100</v>
          </cell>
          <cell r="AG1456" t="str">
            <v/>
          </cell>
          <cell r="AH1456">
            <v>-100</v>
          </cell>
        </row>
        <row r="1457">
          <cell r="AC1457" t="str">
            <v>3rd</v>
          </cell>
          <cell r="AD1457">
            <v>3.2</v>
          </cell>
          <cell r="AE1457">
            <v>1.5</v>
          </cell>
          <cell r="AF1457">
            <v>100</v>
          </cell>
          <cell r="AG1457" t="str">
            <v/>
          </cell>
          <cell r="AH1457">
            <v>-100</v>
          </cell>
        </row>
        <row r="1458">
          <cell r="AD1458">
            <v>3.9</v>
          </cell>
          <cell r="AF1458">
            <v>100</v>
          </cell>
          <cell r="AG1458" t="str">
            <v/>
          </cell>
          <cell r="AH1458">
            <v>-100</v>
          </cell>
        </row>
        <row r="1459">
          <cell r="AC1459" t="str">
            <v>Won</v>
          </cell>
          <cell r="AD1459">
            <v>8.5</v>
          </cell>
          <cell r="AE1459">
            <v>2.4</v>
          </cell>
          <cell r="AF1459">
            <v>100</v>
          </cell>
          <cell r="AG1459">
            <v>850</v>
          </cell>
          <cell r="AH1459">
            <v>750</v>
          </cell>
        </row>
        <row r="1460">
          <cell r="AC1460" t="str">
            <v>2nd</v>
          </cell>
          <cell r="AD1460">
            <v>7</v>
          </cell>
          <cell r="AE1460">
            <v>2.2999999999999998</v>
          </cell>
          <cell r="AF1460">
            <v>100</v>
          </cell>
          <cell r="AG1460" t="str">
            <v/>
          </cell>
          <cell r="AH1460">
            <v>-100</v>
          </cell>
        </row>
        <row r="1461">
          <cell r="AD1461">
            <v>31</v>
          </cell>
          <cell r="AF1461">
            <v>100</v>
          </cell>
          <cell r="AG1461" t="str">
            <v/>
          </cell>
          <cell r="AH1461">
            <v>-100</v>
          </cell>
        </row>
        <row r="1462">
          <cell r="AD1462">
            <v>5</v>
          </cell>
          <cell r="AF1462">
            <v>100</v>
          </cell>
          <cell r="AG1462" t="str">
            <v/>
          </cell>
          <cell r="AH1462">
            <v>-100</v>
          </cell>
        </row>
        <row r="1463">
          <cell r="AC1463" t="str">
            <v>Won</v>
          </cell>
          <cell r="AD1463">
            <v>6.5</v>
          </cell>
          <cell r="AE1463">
            <v>2</v>
          </cell>
          <cell r="AF1463">
            <v>100</v>
          </cell>
          <cell r="AG1463">
            <v>650</v>
          </cell>
          <cell r="AH1463">
            <v>550</v>
          </cell>
        </row>
        <row r="1464">
          <cell r="AC1464" t="str">
            <v>2nd</v>
          </cell>
          <cell r="AD1464">
            <v>5.5</v>
          </cell>
          <cell r="AE1464">
            <v>1.8</v>
          </cell>
          <cell r="AF1464">
            <v>100</v>
          </cell>
          <cell r="AG1464" t="str">
            <v/>
          </cell>
          <cell r="AH1464">
            <v>-100</v>
          </cell>
        </row>
        <row r="1465">
          <cell r="AD1465">
            <v>4.2</v>
          </cell>
          <cell r="AF1465">
            <v>100</v>
          </cell>
          <cell r="AG1465" t="str">
            <v/>
          </cell>
          <cell r="AH1465">
            <v>-100</v>
          </cell>
        </row>
        <row r="1466">
          <cell r="AD1466">
            <v>10</v>
          </cell>
          <cell r="AF1466">
            <v>100</v>
          </cell>
          <cell r="AG1466" t="str">
            <v/>
          </cell>
          <cell r="AH1466">
            <v>-100</v>
          </cell>
        </row>
        <row r="1467">
          <cell r="AD1467">
            <v>3.9</v>
          </cell>
          <cell r="AF1467">
            <v>100</v>
          </cell>
          <cell r="AG1467" t="str">
            <v/>
          </cell>
          <cell r="AH1467">
            <v>-100</v>
          </cell>
        </row>
        <row r="1468">
          <cell r="AC1468" t="str">
            <v>Won</v>
          </cell>
          <cell r="AD1468">
            <v>9</v>
          </cell>
          <cell r="AE1468">
            <v>2.8</v>
          </cell>
          <cell r="AF1468">
            <v>100</v>
          </cell>
          <cell r="AG1468">
            <v>900</v>
          </cell>
          <cell r="AH1468">
            <v>800</v>
          </cell>
        </row>
        <row r="1469">
          <cell r="AD1469">
            <v>10</v>
          </cell>
          <cell r="AF1469">
            <v>100</v>
          </cell>
          <cell r="AG1469" t="str">
            <v/>
          </cell>
          <cell r="AH1469">
            <v>-100</v>
          </cell>
        </row>
        <row r="1470">
          <cell r="AC1470" t="str">
            <v>3rd</v>
          </cell>
          <cell r="AD1470">
            <v>6</v>
          </cell>
          <cell r="AE1470">
            <v>2.2000000000000002</v>
          </cell>
          <cell r="AF1470">
            <v>100</v>
          </cell>
          <cell r="AG1470" t="str">
            <v/>
          </cell>
          <cell r="AH1470">
            <v>-100</v>
          </cell>
        </row>
        <row r="1471">
          <cell r="AD1471">
            <v>10</v>
          </cell>
          <cell r="AF1471">
            <v>100</v>
          </cell>
          <cell r="AG1471" t="str">
            <v/>
          </cell>
          <cell r="AH1471">
            <v>-100</v>
          </cell>
        </row>
        <row r="1472">
          <cell r="AC1472" t="str">
            <v>3rd</v>
          </cell>
          <cell r="AD1472">
            <v>2.25</v>
          </cell>
          <cell r="AE1472">
            <v>1.3</v>
          </cell>
          <cell r="AF1472">
            <v>100</v>
          </cell>
          <cell r="AG1472" t="str">
            <v/>
          </cell>
          <cell r="AH1472">
            <v>-100</v>
          </cell>
        </row>
        <row r="1473">
          <cell r="AC1473" t="str">
            <v>2nd</v>
          </cell>
          <cell r="AD1473">
            <v>6</v>
          </cell>
          <cell r="AE1473">
            <v>1.9</v>
          </cell>
          <cell r="AF1473">
            <v>100</v>
          </cell>
          <cell r="AG1473" t="str">
            <v/>
          </cell>
          <cell r="AH1473">
            <v>-100</v>
          </cell>
        </row>
        <row r="1474">
          <cell r="AC1474" t="str">
            <v>Won</v>
          </cell>
          <cell r="AD1474">
            <v>4.2</v>
          </cell>
          <cell r="AE1474">
            <v>1.7</v>
          </cell>
          <cell r="AF1474">
            <v>100</v>
          </cell>
          <cell r="AG1474">
            <v>420</v>
          </cell>
          <cell r="AH1474">
            <v>320</v>
          </cell>
        </row>
        <row r="1475">
          <cell r="AC1475" t="str">
            <v>L/scr</v>
          </cell>
          <cell r="AD1475">
            <v>1</v>
          </cell>
          <cell r="AE1475">
            <v>1</v>
          </cell>
          <cell r="AF1475" t="str">
            <v/>
          </cell>
          <cell r="AG1475" t="str">
            <v/>
          </cell>
          <cell r="AH1475" t="str">
            <v/>
          </cell>
        </row>
        <row r="1476">
          <cell r="AD1476">
            <v>20</v>
          </cell>
          <cell r="AF1476">
            <v>100</v>
          </cell>
          <cell r="AG1476" t="str">
            <v/>
          </cell>
          <cell r="AH1476">
            <v>-100</v>
          </cell>
        </row>
        <row r="1477">
          <cell r="AC1477" t="str">
            <v>Won</v>
          </cell>
          <cell r="AD1477">
            <v>1.5</v>
          </cell>
          <cell r="AE1477">
            <v>1.2</v>
          </cell>
          <cell r="AF1477">
            <v>100</v>
          </cell>
          <cell r="AG1477">
            <v>150</v>
          </cell>
          <cell r="AH1477">
            <v>50</v>
          </cell>
        </row>
        <row r="1478">
          <cell r="AD1478">
            <v>8.5</v>
          </cell>
          <cell r="AF1478">
            <v>100</v>
          </cell>
          <cell r="AG1478" t="str">
            <v/>
          </cell>
          <cell r="AH1478">
            <v>-100</v>
          </cell>
        </row>
        <row r="1479">
          <cell r="AD1479">
            <v>26</v>
          </cell>
          <cell r="AF1479">
            <v>100</v>
          </cell>
          <cell r="AG1479" t="str">
            <v/>
          </cell>
          <cell r="AH1479">
            <v>-100</v>
          </cell>
        </row>
        <row r="1480">
          <cell r="AC1480" t="str">
            <v>Ntd</v>
          </cell>
          <cell r="AD1480">
            <v>8.5</v>
          </cell>
          <cell r="AF1480">
            <v>100</v>
          </cell>
          <cell r="AG1480" t="str">
            <v/>
          </cell>
          <cell r="AH1480">
            <v>-100</v>
          </cell>
        </row>
        <row r="1481">
          <cell r="AC1481" t="str">
            <v>2nd</v>
          </cell>
          <cell r="AD1481">
            <v>8</v>
          </cell>
          <cell r="AE1481">
            <v>3.3</v>
          </cell>
          <cell r="AF1481">
            <v>100</v>
          </cell>
          <cell r="AG1481" t="str">
            <v/>
          </cell>
          <cell r="AH1481">
            <v>-100</v>
          </cell>
        </row>
        <row r="1482">
          <cell r="AC1482" t="str">
            <v>Won</v>
          </cell>
          <cell r="AD1482">
            <v>3.5</v>
          </cell>
          <cell r="AE1482">
            <v>1.5</v>
          </cell>
          <cell r="AF1482">
            <v>100</v>
          </cell>
          <cell r="AG1482">
            <v>350</v>
          </cell>
          <cell r="AH1482">
            <v>250</v>
          </cell>
        </row>
        <row r="1483">
          <cell r="AC1483" t="str">
            <v>2nd</v>
          </cell>
          <cell r="AD1483">
            <v>11</v>
          </cell>
          <cell r="AE1483">
            <v>1.5</v>
          </cell>
          <cell r="AF1483">
            <v>100</v>
          </cell>
          <cell r="AG1483" t="str">
            <v/>
          </cell>
          <cell r="AH1483">
            <v>-100</v>
          </cell>
        </row>
        <row r="1484">
          <cell r="AD1484">
            <v>8</v>
          </cell>
          <cell r="AF1484">
            <v>100</v>
          </cell>
          <cell r="AG1484" t="str">
            <v/>
          </cell>
          <cell r="AH1484">
            <v>-100</v>
          </cell>
        </row>
        <row r="1485">
          <cell r="AD1485">
            <v>9</v>
          </cell>
          <cell r="AF1485">
            <v>100</v>
          </cell>
          <cell r="AG1485" t="str">
            <v/>
          </cell>
          <cell r="AH1485">
            <v>-100</v>
          </cell>
        </row>
        <row r="1486">
          <cell r="AC1486" t="str">
            <v>3rd</v>
          </cell>
          <cell r="AD1486">
            <v>2.7</v>
          </cell>
          <cell r="AE1486">
            <v>2.2999999999999998</v>
          </cell>
          <cell r="AF1486">
            <v>100</v>
          </cell>
          <cell r="AG1486" t="str">
            <v/>
          </cell>
          <cell r="AH1486">
            <v>-100</v>
          </cell>
        </row>
        <row r="1487">
          <cell r="AD1487">
            <v>8</v>
          </cell>
          <cell r="AF1487">
            <v>100</v>
          </cell>
          <cell r="AG1487" t="str">
            <v/>
          </cell>
          <cell r="AH1487">
            <v>-100</v>
          </cell>
        </row>
        <row r="1488">
          <cell r="AD1488">
            <v>7</v>
          </cell>
          <cell r="AF1488">
            <v>100</v>
          </cell>
          <cell r="AG1488" t="str">
            <v/>
          </cell>
          <cell r="AH1488">
            <v>-100</v>
          </cell>
        </row>
        <row r="1489">
          <cell r="AD1489">
            <v>5</v>
          </cell>
          <cell r="AF1489">
            <v>100</v>
          </cell>
          <cell r="AG1489" t="str">
            <v/>
          </cell>
          <cell r="AH1489">
            <v>-100</v>
          </cell>
        </row>
        <row r="1490">
          <cell r="AD1490">
            <v>21</v>
          </cell>
          <cell r="AF1490">
            <v>100</v>
          </cell>
          <cell r="AG1490" t="str">
            <v/>
          </cell>
          <cell r="AH1490">
            <v>-100</v>
          </cell>
        </row>
        <row r="1491">
          <cell r="AC1491" t="str">
            <v>2nd</v>
          </cell>
          <cell r="AD1491">
            <v>9</v>
          </cell>
          <cell r="AE1491">
            <v>3</v>
          </cell>
          <cell r="AF1491">
            <v>100</v>
          </cell>
          <cell r="AG1491" t="str">
            <v/>
          </cell>
          <cell r="AH1491">
            <v>-100</v>
          </cell>
        </row>
        <row r="1492">
          <cell r="AC1492" t="str">
            <v>2nd</v>
          </cell>
          <cell r="AD1492">
            <v>2.6</v>
          </cell>
          <cell r="AE1492">
            <v>1.5</v>
          </cell>
          <cell r="AF1492">
            <v>100</v>
          </cell>
          <cell r="AG1492" t="str">
            <v/>
          </cell>
          <cell r="AH1492">
            <v>-100</v>
          </cell>
        </row>
        <row r="1493">
          <cell r="AD1493">
            <v>7</v>
          </cell>
          <cell r="AF1493">
            <v>100</v>
          </cell>
          <cell r="AG1493" t="str">
            <v/>
          </cell>
          <cell r="AH1493">
            <v>-100</v>
          </cell>
        </row>
        <row r="1494">
          <cell r="AC1494" t="str">
            <v>Won</v>
          </cell>
          <cell r="AD1494">
            <v>7</v>
          </cell>
          <cell r="AE1494">
            <v>1.9</v>
          </cell>
          <cell r="AF1494">
            <v>100</v>
          </cell>
          <cell r="AG1494">
            <v>700</v>
          </cell>
          <cell r="AH1494">
            <v>600</v>
          </cell>
        </row>
        <row r="1495">
          <cell r="AD1495">
            <v>19</v>
          </cell>
          <cell r="AF1495">
            <v>100</v>
          </cell>
          <cell r="AG1495" t="str">
            <v/>
          </cell>
          <cell r="AH1495">
            <v>-100</v>
          </cell>
        </row>
        <row r="1496">
          <cell r="AC1496" t="str">
            <v>3rd</v>
          </cell>
          <cell r="AD1496">
            <v>8.5</v>
          </cell>
          <cell r="AE1496">
            <v>2.6</v>
          </cell>
          <cell r="AF1496">
            <v>100</v>
          </cell>
          <cell r="AG1496" t="str">
            <v/>
          </cell>
          <cell r="AH1496">
            <v>-100</v>
          </cell>
        </row>
        <row r="1497">
          <cell r="AC1497" t="str">
            <v>3rd</v>
          </cell>
          <cell r="AD1497">
            <v>7.5</v>
          </cell>
          <cell r="AE1497">
            <v>2.2000000000000002</v>
          </cell>
          <cell r="AF1497">
            <v>100</v>
          </cell>
          <cell r="AG1497" t="str">
            <v/>
          </cell>
          <cell r="AH1497">
            <v>-100</v>
          </cell>
        </row>
        <row r="1498">
          <cell r="AC1498" t="str">
            <v>Won</v>
          </cell>
          <cell r="AD1498">
            <v>4.8</v>
          </cell>
          <cell r="AE1498">
            <v>1.8</v>
          </cell>
          <cell r="AF1498">
            <v>100</v>
          </cell>
          <cell r="AG1498">
            <v>480</v>
          </cell>
          <cell r="AH1498">
            <v>380</v>
          </cell>
        </row>
        <row r="1499">
          <cell r="AD1499">
            <v>7</v>
          </cell>
          <cell r="AF1499">
            <v>100</v>
          </cell>
          <cell r="AG1499" t="str">
            <v/>
          </cell>
          <cell r="AH1499">
            <v>-100</v>
          </cell>
        </row>
        <row r="1500">
          <cell r="AD1500">
            <v>5</v>
          </cell>
          <cell r="AF1500">
            <v>100</v>
          </cell>
          <cell r="AG1500" t="str">
            <v/>
          </cell>
          <cell r="AH1500">
            <v>-100</v>
          </cell>
        </row>
        <row r="1501">
          <cell r="AD1501">
            <v>7</v>
          </cell>
          <cell r="AF1501">
            <v>100</v>
          </cell>
          <cell r="AG1501" t="str">
            <v/>
          </cell>
          <cell r="AH1501">
            <v>-100</v>
          </cell>
        </row>
        <row r="1502">
          <cell r="AC1502" t="str">
            <v>Won</v>
          </cell>
          <cell r="AD1502">
            <v>4.5999999999999996</v>
          </cell>
          <cell r="AE1502">
            <v>2</v>
          </cell>
          <cell r="AF1502">
            <v>100</v>
          </cell>
          <cell r="AG1502">
            <v>459.99999999999994</v>
          </cell>
          <cell r="AH1502">
            <v>359.99999999999994</v>
          </cell>
        </row>
        <row r="1503">
          <cell r="AD1503">
            <v>3.1</v>
          </cell>
          <cell r="AF1503">
            <v>100</v>
          </cell>
          <cell r="AG1503" t="str">
            <v/>
          </cell>
          <cell r="AH1503">
            <v>-100</v>
          </cell>
        </row>
        <row r="1504">
          <cell r="AC1504" t="str">
            <v>3rd</v>
          </cell>
          <cell r="AD1504">
            <v>5.5</v>
          </cell>
          <cell r="AE1504">
            <v>2.1</v>
          </cell>
          <cell r="AF1504">
            <v>100</v>
          </cell>
          <cell r="AG1504" t="str">
            <v/>
          </cell>
          <cell r="AH1504">
            <v>-100</v>
          </cell>
        </row>
        <row r="1505">
          <cell r="AD1505">
            <v>13</v>
          </cell>
          <cell r="AF1505">
            <v>100</v>
          </cell>
          <cell r="AG1505" t="str">
            <v/>
          </cell>
          <cell r="AH1505">
            <v>-100</v>
          </cell>
        </row>
        <row r="1506">
          <cell r="AD1506">
            <v>6.5</v>
          </cell>
          <cell r="AF1506">
            <v>100</v>
          </cell>
          <cell r="AG1506" t="str">
            <v/>
          </cell>
          <cell r="AH1506">
            <v>-100</v>
          </cell>
        </row>
        <row r="1507">
          <cell r="AC1507" t="str">
            <v>2nd</v>
          </cell>
          <cell r="AD1507">
            <v>4.5999999999999996</v>
          </cell>
          <cell r="AE1507">
            <v>2</v>
          </cell>
          <cell r="AF1507">
            <v>100</v>
          </cell>
          <cell r="AG1507" t="str">
            <v/>
          </cell>
          <cell r="AH1507">
            <v>-100</v>
          </cell>
        </row>
        <row r="1508">
          <cell r="AC1508" t="str">
            <v>Won</v>
          </cell>
          <cell r="AD1508">
            <v>3.7</v>
          </cell>
          <cell r="AE1508">
            <v>1.8</v>
          </cell>
          <cell r="AF1508">
            <v>100</v>
          </cell>
          <cell r="AG1508">
            <v>370</v>
          </cell>
          <cell r="AH1508">
            <v>270</v>
          </cell>
        </row>
        <row r="1509">
          <cell r="AD1509">
            <v>7.5</v>
          </cell>
          <cell r="AF1509">
            <v>100</v>
          </cell>
          <cell r="AG1509" t="str">
            <v/>
          </cell>
          <cell r="AH1509">
            <v>-100</v>
          </cell>
        </row>
        <row r="1510">
          <cell r="AD1510">
            <v>7</v>
          </cell>
          <cell r="AF1510">
            <v>100</v>
          </cell>
          <cell r="AG1510" t="str">
            <v/>
          </cell>
          <cell r="AH1510">
            <v>-100</v>
          </cell>
        </row>
        <row r="1511">
          <cell r="AD1511">
            <v>18</v>
          </cell>
          <cell r="AF1511">
            <v>100</v>
          </cell>
          <cell r="AG1511" t="str">
            <v/>
          </cell>
          <cell r="AH1511">
            <v>-100</v>
          </cell>
        </row>
        <row r="1512">
          <cell r="AD1512">
            <v>6</v>
          </cell>
          <cell r="AF1512">
            <v>100</v>
          </cell>
          <cell r="AG1512" t="str">
            <v/>
          </cell>
          <cell r="AH1512">
            <v>-100</v>
          </cell>
        </row>
        <row r="1513">
          <cell r="AC1513" t="str">
            <v>Won</v>
          </cell>
          <cell r="AD1513">
            <v>8.9</v>
          </cell>
          <cell r="AE1513">
            <v>2.2000000000000002</v>
          </cell>
          <cell r="AF1513">
            <v>100</v>
          </cell>
          <cell r="AG1513">
            <v>890</v>
          </cell>
          <cell r="AH1513">
            <v>790</v>
          </cell>
        </row>
        <row r="1514">
          <cell r="AD1514">
            <v>4.8</v>
          </cell>
          <cell r="AF1514">
            <v>100</v>
          </cell>
          <cell r="AG1514" t="str">
            <v/>
          </cell>
          <cell r="AH1514">
            <v>-100</v>
          </cell>
        </row>
        <row r="1515">
          <cell r="AD1515">
            <v>8.5</v>
          </cell>
          <cell r="AF1515">
            <v>100</v>
          </cell>
          <cell r="AG1515" t="str">
            <v/>
          </cell>
          <cell r="AH1515">
            <v>-100</v>
          </cell>
        </row>
        <row r="1516">
          <cell r="AC1516" t="str">
            <v>2nd</v>
          </cell>
          <cell r="AD1516">
            <v>8</v>
          </cell>
          <cell r="AE1516">
            <v>2.4</v>
          </cell>
          <cell r="AF1516">
            <v>100</v>
          </cell>
          <cell r="AG1516" t="str">
            <v/>
          </cell>
          <cell r="AH1516">
            <v>-100</v>
          </cell>
        </row>
        <row r="1517">
          <cell r="AC1517" t="str">
            <v>2nd</v>
          </cell>
          <cell r="AD1517">
            <v>3.1</v>
          </cell>
          <cell r="AE1517">
            <v>2.5</v>
          </cell>
          <cell r="AF1517">
            <v>100</v>
          </cell>
          <cell r="AG1517" t="str">
            <v/>
          </cell>
          <cell r="AH1517">
            <v>-100</v>
          </cell>
        </row>
        <row r="1518">
          <cell r="AC1518" t="str">
            <v>Won</v>
          </cell>
          <cell r="AD1518">
            <v>2.6</v>
          </cell>
          <cell r="AE1518">
            <v>1.9</v>
          </cell>
          <cell r="AF1518">
            <v>100</v>
          </cell>
          <cell r="AG1518">
            <v>260</v>
          </cell>
          <cell r="AH1518">
            <v>160</v>
          </cell>
        </row>
        <row r="1519">
          <cell r="AD1519">
            <v>6</v>
          </cell>
          <cell r="AF1519">
            <v>100</v>
          </cell>
          <cell r="AG1519" t="str">
            <v/>
          </cell>
          <cell r="AH1519">
            <v>-100</v>
          </cell>
        </row>
        <row r="1520">
          <cell r="AD1520">
            <v>10</v>
          </cell>
          <cell r="AF1520">
            <v>100</v>
          </cell>
          <cell r="AG1520" t="str">
            <v/>
          </cell>
          <cell r="AH1520">
            <v>-100</v>
          </cell>
        </row>
        <row r="1521">
          <cell r="AC1521" t="str">
            <v>Ntd</v>
          </cell>
          <cell r="AD1521">
            <v>11</v>
          </cell>
          <cell r="AF1521">
            <v>100</v>
          </cell>
          <cell r="AG1521" t="str">
            <v/>
          </cell>
          <cell r="AH1521">
            <v>-100</v>
          </cell>
        </row>
        <row r="1522">
          <cell r="AC1522" t="str">
            <v>Won</v>
          </cell>
          <cell r="AD1522">
            <v>2.4</v>
          </cell>
          <cell r="AE1522">
            <v>1.5</v>
          </cell>
          <cell r="AF1522">
            <v>100</v>
          </cell>
          <cell r="AG1522">
            <v>240</v>
          </cell>
          <cell r="AH1522">
            <v>140</v>
          </cell>
        </row>
        <row r="1523">
          <cell r="AD1523">
            <v>12</v>
          </cell>
          <cell r="AF1523">
            <v>100</v>
          </cell>
          <cell r="AG1523" t="str">
            <v/>
          </cell>
          <cell r="AH1523">
            <v>-100</v>
          </cell>
        </row>
        <row r="1524">
          <cell r="AD1524">
            <v>11</v>
          </cell>
          <cell r="AF1524">
            <v>100</v>
          </cell>
          <cell r="AG1524" t="str">
            <v/>
          </cell>
          <cell r="AH1524">
            <v>-100</v>
          </cell>
        </row>
        <row r="1525">
          <cell r="AC1525" t="str">
            <v>2nd</v>
          </cell>
          <cell r="AD1525">
            <v>6.5</v>
          </cell>
          <cell r="AE1525">
            <v>2</v>
          </cell>
          <cell r="AF1525">
            <v>100</v>
          </cell>
          <cell r="AG1525" t="str">
            <v/>
          </cell>
          <cell r="AH1525">
            <v>-100</v>
          </cell>
        </row>
        <row r="1526">
          <cell r="AD1526">
            <v>8.5</v>
          </cell>
          <cell r="AF1526">
            <v>100</v>
          </cell>
          <cell r="AG1526" t="str">
            <v/>
          </cell>
          <cell r="AH1526">
            <v>-100</v>
          </cell>
        </row>
        <row r="1527">
          <cell r="AC1527" t="str">
            <v>3rd</v>
          </cell>
          <cell r="AD1527">
            <v>7.5</v>
          </cell>
          <cell r="AE1527">
            <v>2.2999999999999998</v>
          </cell>
          <cell r="AF1527">
            <v>100</v>
          </cell>
          <cell r="AG1527" t="str">
            <v/>
          </cell>
          <cell r="AH1527">
            <v>-100</v>
          </cell>
        </row>
        <row r="1528">
          <cell r="AD1528">
            <v>9.5</v>
          </cell>
          <cell r="AF1528">
            <v>100</v>
          </cell>
          <cell r="AG1528" t="str">
            <v/>
          </cell>
          <cell r="AH1528">
            <v>-100</v>
          </cell>
        </row>
        <row r="1529">
          <cell r="AD1529">
            <v>3.1</v>
          </cell>
          <cell r="AF1529">
            <v>100</v>
          </cell>
          <cell r="AG1529" t="str">
            <v/>
          </cell>
          <cell r="AH1529">
            <v>-100</v>
          </cell>
        </row>
        <row r="1530">
          <cell r="AD1530">
            <v>18</v>
          </cell>
          <cell r="AF1530">
            <v>100</v>
          </cell>
          <cell r="AG1530" t="str">
            <v/>
          </cell>
          <cell r="AH1530">
            <v>-100</v>
          </cell>
        </row>
        <row r="1531">
          <cell r="AD1531">
            <v>14</v>
          </cell>
          <cell r="AF1531">
            <v>100</v>
          </cell>
          <cell r="AG1531" t="str">
            <v/>
          </cell>
          <cell r="AH1531">
            <v>-100</v>
          </cell>
        </row>
        <row r="1532">
          <cell r="AD1532">
            <v>7.5</v>
          </cell>
          <cell r="AF1532">
            <v>100</v>
          </cell>
          <cell r="AG1532" t="str">
            <v/>
          </cell>
          <cell r="AH1532">
            <v>-100</v>
          </cell>
        </row>
        <row r="1533">
          <cell r="AD1533">
            <v>7.5</v>
          </cell>
          <cell r="AF1533">
            <v>100</v>
          </cell>
          <cell r="AG1533" t="str">
            <v/>
          </cell>
          <cell r="AH1533">
            <v>-100</v>
          </cell>
        </row>
        <row r="1534">
          <cell r="AC1534" t="str">
            <v>Won</v>
          </cell>
          <cell r="AD1534">
            <v>4.5999999999999996</v>
          </cell>
          <cell r="AE1534">
            <v>2</v>
          </cell>
          <cell r="AF1534">
            <v>100</v>
          </cell>
          <cell r="AG1534">
            <v>459.99999999999994</v>
          </cell>
          <cell r="AH1534">
            <v>359.99999999999994</v>
          </cell>
        </row>
        <row r="1535">
          <cell r="AC1535" t="str">
            <v>2nd</v>
          </cell>
          <cell r="AD1535">
            <v>7</v>
          </cell>
          <cell r="AE1535">
            <v>2.5</v>
          </cell>
          <cell r="AF1535">
            <v>100</v>
          </cell>
          <cell r="AG1535" t="str">
            <v/>
          </cell>
          <cell r="AH1535">
            <v>-100</v>
          </cell>
        </row>
        <row r="1536">
          <cell r="AD1536">
            <v>5.5</v>
          </cell>
          <cell r="AF1536">
            <v>100</v>
          </cell>
          <cell r="AG1536" t="str">
            <v/>
          </cell>
          <cell r="AH1536">
            <v>-100</v>
          </cell>
        </row>
        <row r="1537">
          <cell r="AC1537" t="str">
            <v>3rd</v>
          </cell>
          <cell r="AD1537">
            <v>2.25</v>
          </cell>
          <cell r="AE1537">
            <v>1.3</v>
          </cell>
          <cell r="AF1537">
            <v>100</v>
          </cell>
          <cell r="AG1537" t="str">
            <v/>
          </cell>
          <cell r="AH1537">
            <v>-100</v>
          </cell>
        </row>
        <row r="1538">
          <cell r="AD1538">
            <v>4.5999999999999996</v>
          </cell>
          <cell r="AF1538">
            <v>100</v>
          </cell>
          <cell r="AG1538" t="str">
            <v/>
          </cell>
          <cell r="AH1538">
            <v>-100</v>
          </cell>
        </row>
        <row r="1539">
          <cell r="AC1539" t="str">
            <v>2nd</v>
          </cell>
          <cell r="AD1539">
            <v>8.5</v>
          </cell>
          <cell r="AE1539">
            <v>2.1</v>
          </cell>
          <cell r="AF1539">
            <v>100</v>
          </cell>
          <cell r="AG1539" t="str">
            <v/>
          </cell>
          <cell r="AH1539">
            <v>-100</v>
          </cell>
        </row>
        <row r="1540">
          <cell r="AC1540" t="str">
            <v>Won</v>
          </cell>
          <cell r="AD1540">
            <v>8.9</v>
          </cell>
          <cell r="AE1540">
            <v>2.1</v>
          </cell>
          <cell r="AF1540">
            <v>100</v>
          </cell>
          <cell r="AG1540">
            <v>890</v>
          </cell>
          <cell r="AH1540">
            <v>790</v>
          </cell>
        </row>
        <row r="1541">
          <cell r="AD1541">
            <v>51</v>
          </cell>
          <cell r="AF1541">
            <v>100</v>
          </cell>
          <cell r="AG1541" t="str">
            <v/>
          </cell>
          <cell r="AH1541">
            <v>-100</v>
          </cell>
        </row>
        <row r="1542">
          <cell r="AD1542">
            <v>4.5999999999999996</v>
          </cell>
          <cell r="AF1542">
            <v>100</v>
          </cell>
          <cell r="AG1542" t="str">
            <v/>
          </cell>
          <cell r="AH1542">
            <v>-100</v>
          </cell>
        </row>
        <row r="1543">
          <cell r="AC1543" t="str">
            <v>3rd</v>
          </cell>
          <cell r="AD1543">
            <v>3.6</v>
          </cell>
          <cell r="AE1543">
            <v>1.7</v>
          </cell>
          <cell r="AF1543">
            <v>100</v>
          </cell>
          <cell r="AG1543" t="str">
            <v/>
          </cell>
          <cell r="AH1543">
            <v>-100</v>
          </cell>
        </row>
        <row r="1544">
          <cell r="AC1544" t="str">
            <v>Won</v>
          </cell>
          <cell r="AD1544">
            <v>3.8</v>
          </cell>
          <cell r="AE1544">
            <v>2.4</v>
          </cell>
          <cell r="AF1544">
            <v>100</v>
          </cell>
          <cell r="AG1544">
            <v>380</v>
          </cell>
          <cell r="AH1544">
            <v>280</v>
          </cell>
        </row>
        <row r="1545">
          <cell r="AD1545">
            <v>10</v>
          </cell>
          <cell r="AF1545">
            <v>100</v>
          </cell>
          <cell r="AG1545" t="str">
            <v/>
          </cell>
          <cell r="AH1545">
            <v>-100</v>
          </cell>
        </row>
        <row r="1546">
          <cell r="AD1546">
            <v>41</v>
          </cell>
          <cell r="AF1546">
            <v>100</v>
          </cell>
          <cell r="AG1546" t="str">
            <v/>
          </cell>
          <cell r="AH1546">
            <v>-100</v>
          </cell>
        </row>
        <row r="1547">
          <cell r="AD1547">
            <v>8</v>
          </cell>
          <cell r="AF1547">
            <v>100</v>
          </cell>
          <cell r="AG1547" t="str">
            <v/>
          </cell>
          <cell r="AH1547">
            <v>-100</v>
          </cell>
        </row>
        <row r="1548">
          <cell r="AD1548">
            <v>6</v>
          </cell>
          <cell r="AF1548">
            <v>100</v>
          </cell>
          <cell r="AG1548" t="str">
            <v/>
          </cell>
          <cell r="AH1548">
            <v>-100</v>
          </cell>
        </row>
        <row r="1549">
          <cell r="AC1549" t="str">
            <v>3rd</v>
          </cell>
          <cell r="AD1549">
            <v>6.5</v>
          </cell>
          <cell r="AE1549">
            <v>2.2000000000000002</v>
          </cell>
          <cell r="AF1549">
            <v>100</v>
          </cell>
          <cell r="AG1549" t="str">
            <v/>
          </cell>
          <cell r="AH1549">
            <v>-100</v>
          </cell>
        </row>
        <row r="1550">
          <cell r="AC1550" t="str">
            <v>2nd</v>
          </cell>
          <cell r="AD1550">
            <v>3.8</v>
          </cell>
          <cell r="AE1550">
            <v>1.7</v>
          </cell>
          <cell r="AF1550">
            <v>100</v>
          </cell>
          <cell r="AG1550" t="str">
            <v/>
          </cell>
          <cell r="AH1550">
            <v>-100</v>
          </cell>
        </row>
        <row r="1551">
          <cell r="AC1551" t="str">
            <v>Won</v>
          </cell>
          <cell r="AD1551">
            <v>8.1</v>
          </cell>
          <cell r="AE1551">
            <v>2.6</v>
          </cell>
          <cell r="AF1551">
            <v>100</v>
          </cell>
          <cell r="AG1551">
            <v>810</v>
          </cell>
          <cell r="AH1551">
            <v>710</v>
          </cell>
        </row>
        <row r="1552">
          <cell r="AD1552">
            <v>6</v>
          </cell>
          <cell r="AF1552">
            <v>100</v>
          </cell>
          <cell r="AG1552" t="str">
            <v/>
          </cell>
          <cell r="AH1552">
            <v>-100</v>
          </cell>
        </row>
        <row r="1553">
          <cell r="AC1553" t="str">
            <v>2nd</v>
          </cell>
          <cell r="AD1553">
            <v>2.4</v>
          </cell>
          <cell r="AE1553">
            <v>1.4</v>
          </cell>
          <cell r="AF1553">
            <v>100</v>
          </cell>
          <cell r="AG1553" t="str">
            <v/>
          </cell>
          <cell r="AH1553">
            <v>-100</v>
          </cell>
        </row>
        <row r="1554">
          <cell r="AD1554">
            <v>17</v>
          </cell>
          <cell r="AF1554">
            <v>100</v>
          </cell>
          <cell r="AG1554" t="str">
            <v/>
          </cell>
          <cell r="AH1554">
            <v>-100</v>
          </cell>
        </row>
        <row r="1555">
          <cell r="AD1555">
            <v>13</v>
          </cell>
          <cell r="AF1555">
            <v>100</v>
          </cell>
          <cell r="AG1555" t="str">
            <v/>
          </cell>
          <cell r="AH1555">
            <v>-100</v>
          </cell>
        </row>
        <row r="1556">
          <cell r="AD1556">
            <v>21</v>
          </cell>
          <cell r="AF1556">
            <v>100</v>
          </cell>
          <cell r="AG1556" t="str">
            <v/>
          </cell>
          <cell r="AH1556">
            <v>-100</v>
          </cell>
        </row>
        <row r="1557">
          <cell r="AD1557">
            <v>11</v>
          </cell>
          <cell r="AF1557">
            <v>100</v>
          </cell>
          <cell r="AG1557" t="str">
            <v/>
          </cell>
          <cell r="AH1557">
            <v>-100</v>
          </cell>
        </row>
        <row r="1558">
          <cell r="AC1558" t="str">
            <v>2nd</v>
          </cell>
          <cell r="AD1558">
            <v>6.5</v>
          </cell>
          <cell r="AE1558">
            <v>2.5</v>
          </cell>
          <cell r="AF1558">
            <v>100</v>
          </cell>
          <cell r="AG1558" t="str">
            <v/>
          </cell>
          <cell r="AH1558">
            <v>-100</v>
          </cell>
        </row>
        <row r="1559">
          <cell r="AC1559" t="str">
            <v>Won</v>
          </cell>
          <cell r="AD1559">
            <v>14.3</v>
          </cell>
          <cell r="AE1559">
            <v>3.5</v>
          </cell>
          <cell r="AF1559">
            <v>100</v>
          </cell>
          <cell r="AG1559">
            <v>1430</v>
          </cell>
          <cell r="AH1559">
            <v>1330</v>
          </cell>
        </row>
        <row r="1560">
          <cell r="AD1560">
            <v>7</v>
          </cell>
          <cell r="AF1560">
            <v>100</v>
          </cell>
          <cell r="AG1560" t="str">
            <v/>
          </cell>
          <cell r="AH1560">
            <v>-100</v>
          </cell>
        </row>
        <row r="1561">
          <cell r="AD1561">
            <v>14</v>
          </cell>
          <cell r="AF1561">
            <v>100</v>
          </cell>
          <cell r="AG1561" t="str">
            <v/>
          </cell>
          <cell r="AH1561">
            <v>-100</v>
          </cell>
        </row>
        <row r="1562">
          <cell r="AC1562" t="str">
            <v>Won</v>
          </cell>
          <cell r="AD1562">
            <v>4.2</v>
          </cell>
          <cell r="AE1562">
            <v>2.2000000000000002</v>
          </cell>
          <cell r="AF1562">
            <v>100</v>
          </cell>
          <cell r="AG1562">
            <v>420</v>
          </cell>
          <cell r="AH1562">
            <v>320</v>
          </cell>
        </row>
        <row r="1563">
          <cell r="AD1563">
            <v>13</v>
          </cell>
          <cell r="AF1563">
            <v>100</v>
          </cell>
          <cell r="AG1563" t="str">
            <v/>
          </cell>
          <cell r="AH1563">
            <v>-100</v>
          </cell>
        </row>
        <row r="1564">
          <cell r="AD1564">
            <v>5</v>
          </cell>
          <cell r="AF1564">
            <v>100</v>
          </cell>
          <cell r="AG1564" t="str">
            <v/>
          </cell>
          <cell r="AH1564">
            <v>-100</v>
          </cell>
        </row>
        <row r="1565">
          <cell r="AC1565" t="str">
            <v>2nd</v>
          </cell>
          <cell r="AD1565">
            <v>8</v>
          </cell>
          <cell r="AE1565">
            <v>3.1</v>
          </cell>
          <cell r="AF1565">
            <v>100</v>
          </cell>
          <cell r="AG1565" t="str">
            <v/>
          </cell>
          <cell r="AH1565">
            <v>-100</v>
          </cell>
        </row>
        <row r="1566">
          <cell r="AD1566">
            <v>11</v>
          </cell>
          <cell r="AF1566">
            <v>100</v>
          </cell>
          <cell r="AG1566" t="str">
            <v/>
          </cell>
          <cell r="AH1566">
            <v>-100</v>
          </cell>
        </row>
        <row r="1567">
          <cell r="AC1567" t="str">
            <v>Won</v>
          </cell>
          <cell r="AD1567">
            <v>4</v>
          </cell>
          <cell r="AE1567">
            <v>1.7</v>
          </cell>
          <cell r="AF1567">
            <v>100</v>
          </cell>
          <cell r="AG1567">
            <v>400</v>
          </cell>
          <cell r="AH1567">
            <v>300</v>
          </cell>
        </row>
        <row r="1568">
          <cell r="AD1568">
            <v>6.5</v>
          </cell>
          <cell r="AF1568">
            <v>100</v>
          </cell>
          <cell r="AG1568" t="str">
            <v/>
          </cell>
          <cell r="AH1568">
            <v>-100</v>
          </cell>
        </row>
        <row r="1569">
          <cell r="AC1569" t="str">
            <v>2nd</v>
          </cell>
          <cell r="AD1569">
            <v>5.5</v>
          </cell>
          <cell r="AE1569">
            <v>1.8</v>
          </cell>
          <cell r="AF1569">
            <v>100</v>
          </cell>
          <cell r="AG1569" t="str">
            <v/>
          </cell>
          <cell r="AH1569">
            <v>-100</v>
          </cell>
        </row>
        <row r="1570">
          <cell r="AC1570" t="str">
            <v>3rd</v>
          </cell>
          <cell r="AD1570">
            <v>4.4000000000000004</v>
          </cell>
          <cell r="AE1570">
            <v>1.6</v>
          </cell>
          <cell r="AF1570">
            <v>100</v>
          </cell>
          <cell r="AG1570" t="str">
            <v/>
          </cell>
          <cell r="AH1570">
            <v>-100</v>
          </cell>
        </row>
        <row r="1571">
          <cell r="AD1571">
            <v>7.5</v>
          </cell>
          <cell r="AF1571">
            <v>100</v>
          </cell>
          <cell r="AG1571" t="str">
            <v/>
          </cell>
          <cell r="AH1571">
            <v>-100</v>
          </cell>
        </row>
        <row r="1572">
          <cell r="AD1572">
            <v>4</v>
          </cell>
          <cell r="AF1572">
            <v>100</v>
          </cell>
          <cell r="AG1572" t="str">
            <v/>
          </cell>
          <cell r="AH1572">
            <v>-100</v>
          </cell>
        </row>
        <row r="1573">
          <cell r="AD1573">
            <v>14</v>
          </cell>
          <cell r="AF1573">
            <v>100</v>
          </cell>
          <cell r="AG1573" t="str">
            <v/>
          </cell>
          <cell r="AH1573">
            <v>-100</v>
          </cell>
        </row>
        <row r="1574">
          <cell r="AC1574" t="str">
            <v>2nd</v>
          </cell>
          <cell r="AD1574">
            <v>15</v>
          </cell>
          <cell r="AE1574">
            <v>4.5</v>
          </cell>
          <cell r="AF1574">
            <v>100</v>
          </cell>
          <cell r="AG1574" t="str">
            <v/>
          </cell>
          <cell r="AH1574">
            <v>-100</v>
          </cell>
        </row>
        <row r="1575">
          <cell r="AC1575" t="str">
            <v>Won</v>
          </cell>
          <cell r="AD1575">
            <v>5</v>
          </cell>
          <cell r="AE1575">
            <v>1.9</v>
          </cell>
          <cell r="AF1575">
            <v>100</v>
          </cell>
          <cell r="AG1575">
            <v>500</v>
          </cell>
          <cell r="AH1575">
            <v>400</v>
          </cell>
        </row>
        <row r="1576">
          <cell r="AD1576">
            <v>12</v>
          </cell>
          <cell r="AF1576">
            <v>100</v>
          </cell>
          <cell r="AG1576" t="str">
            <v/>
          </cell>
          <cell r="AH1576">
            <v>-100</v>
          </cell>
        </row>
        <row r="1577">
          <cell r="AC1577" t="str">
            <v>Won</v>
          </cell>
          <cell r="AD1577">
            <v>4.2</v>
          </cell>
          <cell r="AE1577">
            <v>2.4</v>
          </cell>
          <cell r="AF1577">
            <v>100</v>
          </cell>
          <cell r="AG1577">
            <v>420</v>
          </cell>
          <cell r="AH1577">
            <v>320</v>
          </cell>
        </row>
        <row r="1578">
          <cell r="AD1578">
            <v>6</v>
          </cell>
          <cell r="AF1578">
            <v>100</v>
          </cell>
          <cell r="AG1578" t="str">
            <v/>
          </cell>
          <cell r="AH1578">
            <v>-100</v>
          </cell>
        </row>
        <row r="1579">
          <cell r="AC1579" t="str">
            <v>2nd</v>
          </cell>
          <cell r="AD1579">
            <v>3.3</v>
          </cell>
          <cell r="AE1579">
            <v>1.7</v>
          </cell>
          <cell r="AF1579">
            <v>100</v>
          </cell>
          <cell r="AG1579" t="str">
            <v/>
          </cell>
          <cell r="AH1579">
            <v>-100</v>
          </cell>
        </row>
        <row r="1580">
          <cell r="AC1580" t="str">
            <v>Ntd</v>
          </cell>
          <cell r="AD1580">
            <v>4.5999999999999996</v>
          </cell>
          <cell r="AF1580">
            <v>100</v>
          </cell>
          <cell r="AG1580" t="str">
            <v/>
          </cell>
          <cell r="AH1580">
            <v>-100</v>
          </cell>
        </row>
        <row r="1581">
          <cell r="AD1581">
            <v>12</v>
          </cell>
          <cell r="AF1581">
            <v>100</v>
          </cell>
          <cell r="AG1581" t="str">
            <v/>
          </cell>
          <cell r="AH1581">
            <v>-100</v>
          </cell>
        </row>
        <row r="1582">
          <cell r="AC1582" t="str">
            <v>3rd</v>
          </cell>
          <cell r="AD1582">
            <v>2.2999999999999998</v>
          </cell>
          <cell r="AE1582">
            <v>1.4</v>
          </cell>
          <cell r="AF1582">
            <v>100</v>
          </cell>
          <cell r="AG1582" t="str">
            <v/>
          </cell>
          <cell r="AH1582">
            <v>-100</v>
          </cell>
        </row>
        <row r="1583">
          <cell r="AD1583">
            <v>11</v>
          </cell>
          <cell r="AF1583">
            <v>100</v>
          </cell>
          <cell r="AG1583" t="str">
            <v/>
          </cell>
          <cell r="AH1583">
            <v>-100</v>
          </cell>
        </row>
        <row r="1584">
          <cell r="AC1584" t="str">
            <v>2nd</v>
          </cell>
          <cell r="AD1584">
            <v>5</v>
          </cell>
          <cell r="AE1584">
            <v>1.7</v>
          </cell>
          <cell r="AF1584">
            <v>100</v>
          </cell>
          <cell r="AG1584" t="str">
            <v/>
          </cell>
          <cell r="AH1584">
            <v>-100</v>
          </cell>
        </row>
        <row r="1585">
          <cell r="AD1585">
            <v>101</v>
          </cell>
          <cell r="AF1585">
            <v>100</v>
          </cell>
          <cell r="AG1585" t="str">
            <v/>
          </cell>
          <cell r="AH1585">
            <v>-100</v>
          </cell>
        </row>
        <row r="1586">
          <cell r="AC1586" t="str">
            <v>Won</v>
          </cell>
          <cell r="AD1586">
            <v>12</v>
          </cell>
          <cell r="AE1586">
            <v>2.8</v>
          </cell>
          <cell r="AF1586">
            <v>100</v>
          </cell>
          <cell r="AG1586">
            <v>1200</v>
          </cell>
          <cell r="AH1586">
            <v>1100</v>
          </cell>
        </row>
        <row r="1587">
          <cell r="AC1587" t="str">
            <v>Won</v>
          </cell>
          <cell r="AD1587">
            <v>3.1</v>
          </cell>
          <cell r="AF1587">
            <v>100</v>
          </cell>
          <cell r="AG1587">
            <v>310</v>
          </cell>
          <cell r="AH1587">
            <v>210</v>
          </cell>
        </row>
        <row r="1588">
          <cell r="AC1588" t="str">
            <v>2nd</v>
          </cell>
          <cell r="AD1588">
            <v>16</v>
          </cell>
          <cell r="AE1588">
            <v>3.1</v>
          </cell>
          <cell r="AF1588">
            <v>100</v>
          </cell>
          <cell r="AG1588" t="str">
            <v/>
          </cell>
          <cell r="AH1588">
            <v>-100</v>
          </cell>
        </row>
        <row r="1589">
          <cell r="AD1589">
            <v>8</v>
          </cell>
          <cell r="AF1589">
            <v>100</v>
          </cell>
          <cell r="AG1589" t="str">
            <v/>
          </cell>
          <cell r="AH1589">
            <v>-100</v>
          </cell>
        </row>
        <row r="1590">
          <cell r="AD1590">
            <v>3.7</v>
          </cell>
          <cell r="AF1590">
            <v>100</v>
          </cell>
          <cell r="AG1590" t="str">
            <v/>
          </cell>
          <cell r="AH1590">
            <v>-100</v>
          </cell>
        </row>
        <row r="1591">
          <cell r="AD1591">
            <v>13</v>
          </cell>
          <cell r="AF1591">
            <v>100</v>
          </cell>
          <cell r="AG1591" t="str">
            <v/>
          </cell>
          <cell r="AH1591">
            <v>-100</v>
          </cell>
        </row>
        <row r="1592">
          <cell r="AC1592" t="str">
            <v>2nd</v>
          </cell>
          <cell r="AD1592">
            <v>7</v>
          </cell>
          <cell r="AE1592">
            <v>2.5</v>
          </cell>
          <cell r="AF1592">
            <v>100</v>
          </cell>
          <cell r="AG1592" t="str">
            <v/>
          </cell>
          <cell r="AH1592">
            <v>-100</v>
          </cell>
        </row>
        <row r="1593">
          <cell r="AD1593">
            <v>11</v>
          </cell>
          <cell r="AF1593">
            <v>100</v>
          </cell>
          <cell r="AG1593" t="str">
            <v/>
          </cell>
          <cell r="AH1593">
            <v>-100</v>
          </cell>
        </row>
        <row r="1594">
          <cell r="AD1594">
            <v>10</v>
          </cell>
          <cell r="AF1594">
            <v>100</v>
          </cell>
          <cell r="AG1594" t="str">
            <v/>
          </cell>
          <cell r="AH1594">
            <v>-100</v>
          </cell>
        </row>
        <row r="1595">
          <cell r="AC1595" t="str">
            <v>Won</v>
          </cell>
          <cell r="AD1595">
            <v>12.1</v>
          </cell>
          <cell r="AE1595">
            <v>3</v>
          </cell>
          <cell r="AF1595">
            <v>100</v>
          </cell>
          <cell r="AG1595">
            <v>1210</v>
          </cell>
          <cell r="AH1595">
            <v>1110</v>
          </cell>
        </row>
        <row r="1596">
          <cell r="AC1596" t="str">
            <v>3rd</v>
          </cell>
          <cell r="AD1596">
            <v>9.5</v>
          </cell>
          <cell r="AE1596">
            <v>2.9</v>
          </cell>
          <cell r="AF1596">
            <v>100</v>
          </cell>
          <cell r="AG1596" t="str">
            <v/>
          </cell>
          <cell r="AH1596">
            <v>-100</v>
          </cell>
        </row>
        <row r="1597">
          <cell r="AC1597" t="str">
            <v>Ntd</v>
          </cell>
          <cell r="AD1597">
            <v>2.4500000000000002</v>
          </cell>
          <cell r="AF1597">
            <v>100</v>
          </cell>
          <cell r="AG1597" t="str">
            <v/>
          </cell>
          <cell r="AH1597">
            <v>-100</v>
          </cell>
        </row>
        <row r="1598">
          <cell r="AC1598" t="str">
            <v>Won</v>
          </cell>
          <cell r="AD1598">
            <v>3.7</v>
          </cell>
          <cell r="AE1598">
            <v>2</v>
          </cell>
          <cell r="AF1598">
            <v>100</v>
          </cell>
          <cell r="AG1598">
            <v>370</v>
          </cell>
          <cell r="AH1598">
            <v>270</v>
          </cell>
        </row>
        <row r="1599">
          <cell r="AD1599">
            <v>7.5</v>
          </cell>
          <cell r="AF1599">
            <v>100</v>
          </cell>
          <cell r="AG1599" t="str">
            <v/>
          </cell>
          <cell r="AH1599">
            <v>-100</v>
          </cell>
        </row>
        <row r="1600">
          <cell r="AC1600" t="str">
            <v>2nd</v>
          </cell>
          <cell r="AD1600">
            <v>9</v>
          </cell>
          <cell r="AE1600">
            <v>3.5</v>
          </cell>
          <cell r="AF1600">
            <v>100</v>
          </cell>
          <cell r="AG1600" t="str">
            <v/>
          </cell>
          <cell r="AH1600">
            <v>-100</v>
          </cell>
        </row>
        <row r="1601">
          <cell r="AD1601">
            <v>9</v>
          </cell>
          <cell r="AF1601">
            <v>100</v>
          </cell>
          <cell r="AG1601" t="str">
            <v/>
          </cell>
          <cell r="AH1601">
            <v>-100</v>
          </cell>
        </row>
        <row r="1602">
          <cell r="AD1602">
            <v>21</v>
          </cell>
          <cell r="AF1602">
            <v>100</v>
          </cell>
          <cell r="AG1602" t="str">
            <v/>
          </cell>
          <cell r="AH1602">
            <v>-100</v>
          </cell>
        </row>
        <row r="1603">
          <cell r="AC1603" t="str">
            <v>Won</v>
          </cell>
          <cell r="AD1603">
            <v>2.4</v>
          </cell>
          <cell r="AE1603">
            <v>1.4</v>
          </cell>
          <cell r="AF1603">
            <v>100</v>
          </cell>
          <cell r="AG1603">
            <v>240</v>
          </cell>
          <cell r="AH1603">
            <v>140</v>
          </cell>
        </row>
        <row r="1604">
          <cell r="AD1604">
            <v>31</v>
          </cell>
          <cell r="AF1604">
            <v>100</v>
          </cell>
          <cell r="AG1604" t="str">
            <v/>
          </cell>
          <cell r="AH1604">
            <v>-100</v>
          </cell>
        </row>
        <row r="1605">
          <cell r="AD1605">
            <v>7.5</v>
          </cell>
          <cell r="AF1605">
            <v>100</v>
          </cell>
          <cell r="AG1605" t="str">
            <v/>
          </cell>
          <cell r="AH1605">
            <v>-100</v>
          </cell>
        </row>
        <row r="1606">
          <cell r="AD1606">
            <v>10</v>
          </cell>
          <cell r="AF1606">
            <v>100</v>
          </cell>
          <cell r="AG1606" t="str">
            <v/>
          </cell>
          <cell r="AH1606">
            <v>-100</v>
          </cell>
        </row>
        <row r="1607">
          <cell r="AD1607">
            <v>6</v>
          </cell>
          <cell r="AF1607">
            <v>100</v>
          </cell>
          <cell r="AG1607" t="str">
            <v/>
          </cell>
          <cell r="AH1607">
            <v>-100</v>
          </cell>
        </row>
        <row r="1608">
          <cell r="AD1608">
            <v>3</v>
          </cell>
          <cell r="AF1608">
            <v>100</v>
          </cell>
          <cell r="AG1608" t="str">
            <v/>
          </cell>
          <cell r="AH1608">
            <v>-100</v>
          </cell>
        </row>
        <row r="1609">
          <cell r="AC1609" t="str">
            <v>2nd</v>
          </cell>
          <cell r="AD1609">
            <v>3.6</v>
          </cell>
          <cell r="AE1609">
            <v>2.1</v>
          </cell>
          <cell r="AF1609">
            <v>100</v>
          </cell>
          <cell r="AG1609" t="str">
            <v/>
          </cell>
          <cell r="AH1609">
            <v>-100</v>
          </cell>
        </row>
        <row r="1610">
          <cell r="AD1610">
            <v>10</v>
          </cell>
          <cell r="AF1610">
            <v>100</v>
          </cell>
          <cell r="AG1610" t="str">
            <v/>
          </cell>
          <cell r="AH1610">
            <v>-100</v>
          </cell>
        </row>
        <row r="1611">
          <cell r="AC1611" t="str">
            <v>Ntd</v>
          </cell>
          <cell r="AD1611">
            <v>11</v>
          </cell>
          <cell r="AF1611">
            <v>100</v>
          </cell>
          <cell r="AG1611" t="str">
            <v/>
          </cell>
          <cell r="AH1611">
            <v>-100</v>
          </cell>
        </row>
        <row r="1612">
          <cell r="AD1612">
            <v>7</v>
          </cell>
          <cell r="AF1612">
            <v>100</v>
          </cell>
          <cell r="AG1612" t="str">
            <v/>
          </cell>
          <cell r="AH1612">
            <v>-100</v>
          </cell>
        </row>
        <row r="1613">
          <cell r="AC1613" t="str">
            <v>Won</v>
          </cell>
          <cell r="AD1613">
            <v>9</v>
          </cell>
          <cell r="AE1613">
            <v>2.6</v>
          </cell>
          <cell r="AF1613">
            <v>100</v>
          </cell>
          <cell r="AG1613">
            <v>900</v>
          </cell>
          <cell r="AH1613">
            <v>800</v>
          </cell>
        </row>
        <row r="1614">
          <cell r="AD1614">
            <v>6</v>
          </cell>
          <cell r="AF1614">
            <v>100</v>
          </cell>
          <cell r="AG1614" t="str">
            <v/>
          </cell>
          <cell r="AH1614">
            <v>-100</v>
          </cell>
        </row>
        <row r="1615">
          <cell r="AC1615" t="str">
            <v>3rd</v>
          </cell>
          <cell r="AD1615">
            <v>4.4000000000000004</v>
          </cell>
          <cell r="AE1615">
            <v>2</v>
          </cell>
          <cell r="AF1615">
            <v>100</v>
          </cell>
          <cell r="AG1615" t="str">
            <v/>
          </cell>
          <cell r="AH1615">
            <v>-100</v>
          </cell>
        </row>
        <row r="1616">
          <cell r="AC1616" t="str">
            <v>2nd</v>
          </cell>
          <cell r="AD1616">
            <v>6.5</v>
          </cell>
          <cell r="AE1616">
            <v>2.6</v>
          </cell>
          <cell r="AF1616">
            <v>100</v>
          </cell>
          <cell r="AG1616" t="str">
            <v/>
          </cell>
          <cell r="AH1616">
            <v>-100</v>
          </cell>
        </row>
        <row r="1617">
          <cell r="AC1617" t="str">
            <v>Won</v>
          </cell>
          <cell r="AD1617">
            <v>7.5</v>
          </cell>
          <cell r="AE1617">
            <v>2.5</v>
          </cell>
          <cell r="AF1617">
            <v>100</v>
          </cell>
          <cell r="AG1617">
            <v>750</v>
          </cell>
          <cell r="AH1617">
            <v>650</v>
          </cell>
        </row>
        <row r="1618">
          <cell r="AD1618">
            <v>3.2</v>
          </cell>
          <cell r="AF1618">
            <v>100</v>
          </cell>
          <cell r="AG1618" t="str">
            <v/>
          </cell>
          <cell r="AH1618">
            <v>-100</v>
          </cell>
        </row>
        <row r="1619">
          <cell r="AC1619" t="str">
            <v>2nd</v>
          </cell>
          <cell r="AD1619">
            <v>8</v>
          </cell>
          <cell r="AE1619">
            <v>2.4</v>
          </cell>
          <cell r="AF1619">
            <v>100</v>
          </cell>
          <cell r="AG1619" t="str">
            <v/>
          </cell>
          <cell r="AH1619">
            <v>-100</v>
          </cell>
        </row>
        <row r="1620">
          <cell r="AD1620">
            <v>12</v>
          </cell>
          <cell r="AF1620">
            <v>100</v>
          </cell>
          <cell r="AG1620" t="str">
            <v/>
          </cell>
          <cell r="AH1620">
            <v>-100</v>
          </cell>
        </row>
        <row r="1621">
          <cell r="AD1621">
            <v>11</v>
          </cell>
          <cell r="AF1621">
            <v>100</v>
          </cell>
          <cell r="AG1621" t="str">
            <v/>
          </cell>
          <cell r="AH1621">
            <v>-100</v>
          </cell>
        </row>
        <row r="1622">
          <cell r="AD1622">
            <v>7</v>
          </cell>
          <cell r="AF1622">
            <v>100</v>
          </cell>
          <cell r="AG1622" t="str">
            <v/>
          </cell>
          <cell r="AH1622">
            <v>-100</v>
          </cell>
        </row>
        <row r="1623">
          <cell r="AC1623" t="str">
            <v>Won</v>
          </cell>
          <cell r="AD1623">
            <v>5.5</v>
          </cell>
          <cell r="AE1623">
            <v>2.4</v>
          </cell>
          <cell r="AF1623">
            <v>100</v>
          </cell>
          <cell r="AG1623">
            <v>550</v>
          </cell>
          <cell r="AH1623">
            <v>450</v>
          </cell>
        </row>
        <row r="1624">
          <cell r="AD1624">
            <v>17</v>
          </cell>
          <cell r="AF1624">
            <v>100</v>
          </cell>
          <cell r="AG1624" t="str">
            <v/>
          </cell>
          <cell r="AH1624">
            <v>-100</v>
          </cell>
        </row>
        <row r="1625">
          <cell r="AD1625">
            <v>7</v>
          </cell>
          <cell r="AF1625">
            <v>100</v>
          </cell>
          <cell r="AG1625" t="str">
            <v/>
          </cell>
          <cell r="AH1625">
            <v>-100</v>
          </cell>
        </row>
        <row r="1626">
          <cell r="AD1626">
            <v>6.5</v>
          </cell>
          <cell r="AF1626">
            <v>100</v>
          </cell>
          <cell r="AG1626" t="str">
            <v/>
          </cell>
          <cell r="AH1626">
            <v>-100</v>
          </cell>
        </row>
        <row r="1627">
          <cell r="AC1627" t="str">
            <v>Won</v>
          </cell>
          <cell r="AD1627">
            <v>2.2000000000000002</v>
          </cell>
          <cell r="AE1627">
            <v>1.4</v>
          </cell>
          <cell r="AF1627">
            <v>100</v>
          </cell>
          <cell r="AG1627">
            <v>220.00000000000003</v>
          </cell>
          <cell r="AH1627">
            <v>120.00000000000003</v>
          </cell>
        </row>
        <row r="1628">
          <cell r="AD1628">
            <v>31</v>
          </cell>
          <cell r="AF1628">
            <v>100</v>
          </cell>
          <cell r="AG1628" t="str">
            <v/>
          </cell>
          <cell r="AH1628">
            <v>-100</v>
          </cell>
        </row>
        <row r="1629">
          <cell r="AC1629" t="str">
            <v>2nd</v>
          </cell>
          <cell r="AD1629">
            <v>7.5</v>
          </cell>
          <cell r="AE1629">
            <v>2.1</v>
          </cell>
          <cell r="AF1629">
            <v>100</v>
          </cell>
          <cell r="AG1629" t="str">
            <v/>
          </cell>
          <cell r="AH1629">
            <v>-100</v>
          </cell>
        </row>
        <row r="1630">
          <cell r="AD1630">
            <v>8</v>
          </cell>
          <cell r="AF1630">
            <v>100</v>
          </cell>
          <cell r="AG1630" t="str">
            <v/>
          </cell>
          <cell r="AH1630">
            <v>-100</v>
          </cell>
        </row>
        <row r="1631">
          <cell r="AC1631" t="str">
            <v>3rd</v>
          </cell>
          <cell r="AD1631">
            <v>8</v>
          </cell>
          <cell r="AE1631">
            <v>2.2999999999999998</v>
          </cell>
          <cell r="AF1631">
            <v>100</v>
          </cell>
          <cell r="AG1631" t="str">
            <v/>
          </cell>
          <cell r="AH1631">
            <v>-100</v>
          </cell>
        </row>
        <row r="1632">
          <cell r="AD1632">
            <v>4.4000000000000004</v>
          </cell>
          <cell r="AF1632">
            <v>100</v>
          </cell>
          <cell r="AG1632" t="str">
            <v/>
          </cell>
          <cell r="AH1632">
            <v>-100</v>
          </cell>
        </row>
        <row r="1633">
          <cell r="AC1633" t="str">
            <v>3rd</v>
          </cell>
          <cell r="AD1633">
            <v>5</v>
          </cell>
          <cell r="AE1633">
            <v>2.2000000000000002</v>
          </cell>
          <cell r="AF1633">
            <v>100</v>
          </cell>
          <cell r="AG1633" t="str">
            <v/>
          </cell>
          <cell r="AH1633">
            <v>-100</v>
          </cell>
        </row>
        <row r="1634">
          <cell r="AD1634">
            <v>13</v>
          </cell>
          <cell r="AF1634">
            <v>100</v>
          </cell>
          <cell r="AG1634" t="str">
            <v/>
          </cell>
          <cell r="AH1634">
            <v>-100</v>
          </cell>
        </row>
        <row r="1635">
          <cell r="AD1635">
            <v>8</v>
          </cell>
          <cell r="AF1635">
            <v>100</v>
          </cell>
          <cell r="AG1635" t="str">
            <v/>
          </cell>
          <cell r="AH1635">
            <v>-100</v>
          </cell>
        </row>
        <row r="1636">
          <cell r="AC1636" t="str">
            <v>Won</v>
          </cell>
          <cell r="AD1636">
            <v>9</v>
          </cell>
          <cell r="AE1636">
            <v>2.8</v>
          </cell>
          <cell r="AF1636">
            <v>100</v>
          </cell>
          <cell r="AG1636">
            <v>900</v>
          </cell>
          <cell r="AH1636">
            <v>800</v>
          </cell>
        </row>
        <row r="1637">
          <cell r="AC1637" t="str">
            <v>3rd</v>
          </cell>
          <cell r="AD1637">
            <v>7</v>
          </cell>
          <cell r="AE1637">
            <v>2.6</v>
          </cell>
          <cell r="AF1637">
            <v>100</v>
          </cell>
          <cell r="AG1637" t="str">
            <v/>
          </cell>
          <cell r="AH1637">
            <v>-100</v>
          </cell>
        </row>
        <row r="1638">
          <cell r="AD1638">
            <v>9.5</v>
          </cell>
          <cell r="AF1638">
            <v>100</v>
          </cell>
          <cell r="AG1638" t="str">
            <v/>
          </cell>
          <cell r="AH1638">
            <v>-100</v>
          </cell>
        </row>
        <row r="1639">
          <cell r="AC1639" t="str">
            <v>2nd</v>
          </cell>
          <cell r="AD1639">
            <v>5</v>
          </cell>
          <cell r="AE1639">
            <v>2.5</v>
          </cell>
          <cell r="AF1639">
            <v>100</v>
          </cell>
          <cell r="AG1639" t="str">
            <v/>
          </cell>
          <cell r="AH1639">
            <v>-100</v>
          </cell>
        </row>
        <row r="1640">
          <cell r="AD1640">
            <v>7</v>
          </cell>
          <cell r="AF1640">
            <v>100</v>
          </cell>
          <cell r="AG1640" t="str">
            <v/>
          </cell>
          <cell r="AH1640">
            <v>-100</v>
          </cell>
        </row>
        <row r="1641">
          <cell r="AD1641">
            <v>9</v>
          </cell>
          <cell r="AF1641">
            <v>100</v>
          </cell>
          <cell r="AG1641" t="str">
            <v/>
          </cell>
          <cell r="AH1641">
            <v>-100</v>
          </cell>
        </row>
        <row r="1642">
          <cell r="AC1642" t="str">
            <v>2nd</v>
          </cell>
          <cell r="AD1642">
            <v>3.6</v>
          </cell>
          <cell r="AE1642">
            <v>1.6</v>
          </cell>
          <cell r="AF1642">
            <v>100</v>
          </cell>
          <cell r="AG1642" t="str">
            <v/>
          </cell>
          <cell r="AH1642">
            <v>-100</v>
          </cell>
        </row>
        <row r="1643">
          <cell r="AD1643">
            <v>6.5</v>
          </cell>
          <cell r="AF1643">
            <v>100</v>
          </cell>
          <cell r="AG1643" t="str">
            <v/>
          </cell>
          <cell r="AH1643">
            <v>-100</v>
          </cell>
        </row>
        <row r="1644">
          <cell r="AD1644">
            <v>4.5999999999999996</v>
          </cell>
          <cell r="AF1644">
            <v>100</v>
          </cell>
          <cell r="AG1644" t="str">
            <v/>
          </cell>
          <cell r="AH1644">
            <v>-100</v>
          </cell>
        </row>
        <row r="1645">
          <cell r="AC1645" t="str">
            <v>Won</v>
          </cell>
          <cell r="AD1645">
            <v>6.5</v>
          </cell>
          <cell r="AE1645">
            <v>1.9</v>
          </cell>
          <cell r="AF1645">
            <v>100</v>
          </cell>
          <cell r="AG1645">
            <v>650</v>
          </cell>
          <cell r="AH1645">
            <v>550</v>
          </cell>
        </row>
        <row r="1646">
          <cell r="AD1646">
            <v>41</v>
          </cell>
          <cell r="AF1646">
            <v>100</v>
          </cell>
          <cell r="AG1646" t="str">
            <v/>
          </cell>
          <cell r="AH1646">
            <v>-100</v>
          </cell>
        </row>
        <row r="1647">
          <cell r="AD1647">
            <v>2.9</v>
          </cell>
          <cell r="AF1647">
            <v>100</v>
          </cell>
          <cell r="AG1647" t="str">
            <v/>
          </cell>
          <cell r="AH1647">
            <v>-100</v>
          </cell>
        </row>
        <row r="1648">
          <cell r="AD1648">
            <v>10</v>
          </cell>
          <cell r="AF1648">
            <v>100</v>
          </cell>
          <cell r="AG1648" t="str">
            <v/>
          </cell>
          <cell r="AH1648">
            <v>-100</v>
          </cell>
        </row>
        <row r="1649">
          <cell r="AC1649" t="str">
            <v>2nd</v>
          </cell>
          <cell r="AD1649">
            <v>9.5</v>
          </cell>
          <cell r="AE1649">
            <v>3.6</v>
          </cell>
          <cell r="AF1649">
            <v>100</v>
          </cell>
          <cell r="AG1649" t="str">
            <v/>
          </cell>
          <cell r="AH1649">
            <v>-100</v>
          </cell>
        </row>
        <row r="1650">
          <cell r="AC1650" t="str">
            <v>Won</v>
          </cell>
          <cell r="AD1650">
            <v>3.6</v>
          </cell>
          <cell r="AE1650">
            <v>2.1</v>
          </cell>
          <cell r="AF1650">
            <v>100</v>
          </cell>
          <cell r="AG1650">
            <v>360</v>
          </cell>
          <cell r="AH1650">
            <v>260</v>
          </cell>
        </row>
        <row r="1651">
          <cell r="AC1651" t="str">
            <v>Ntd</v>
          </cell>
          <cell r="AD1651">
            <v>7</v>
          </cell>
          <cell r="AF1651">
            <v>100</v>
          </cell>
          <cell r="AG1651" t="str">
            <v/>
          </cell>
          <cell r="AH1651">
            <v>-100</v>
          </cell>
        </row>
        <row r="1652">
          <cell r="AD1652">
            <v>3.3</v>
          </cell>
          <cell r="AF1652">
            <v>100</v>
          </cell>
          <cell r="AG1652" t="str">
            <v/>
          </cell>
          <cell r="AH1652">
            <v>-100</v>
          </cell>
        </row>
        <row r="1653">
          <cell r="AD1653">
            <v>4.4000000000000004</v>
          </cell>
          <cell r="AF1653">
            <v>100</v>
          </cell>
          <cell r="AG1653" t="str">
            <v/>
          </cell>
          <cell r="AH1653">
            <v>-100</v>
          </cell>
        </row>
        <row r="1654">
          <cell r="AD1654">
            <v>19</v>
          </cell>
          <cell r="AF1654">
            <v>100</v>
          </cell>
          <cell r="AG1654" t="str">
            <v/>
          </cell>
          <cell r="AH1654">
            <v>-100</v>
          </cell>
        </row>
        <row r="1655">
          <cell r="AD1655">
            <v>5</v>
          </cell>
          <cell r="AF1655">
            <v>100</v>
          </cell>
          <cell r="AG1655" t="str">
            <v/>
          </cell>
          <cell r="AH1655">
            <v>-100</v>
          </cell>
        </row>
        <row r="1656">
          <cell r="AD1656">
            <v>9</v>
          </cell>
          <cell r="AF1656">
            <v>100</v>
          </cell>
          <cell r="AG1656" t="str">
            <v/>
          </cell>
          <cell r="AH1656">
            <v>-100</v>
          </cell>
        </row>
        <row r="1657">
          <cell r="AD1657">
            <v>5</v>
          </cell>
          <cell r="AF1657">
            <v>100</v>
          </cell>
          <cell r="AG1657" t="str">
            <v/>
          </cell>
          <cell r="AH1657">
            <v>-100</v>
          </cell>
        </row>
        <row r="1658">
          <cell r="AD1658">
            <v>4.5999999999999996</v>
          </cell>
          <cell r="AF1658">
            <v>100</v>
          </cell>
          <cell r="AG1658" t="str">
            <v/>
          </cell>
          <cell r="AH1658">
            <v>-100</v>
          </cell>
        </row>
        <row r="1659">
          <cell r="AC1659" t="str">
            <v>Won</v>
          </cell>
          <cell r="AD1659">
            <v>5.5</v>
          </cell>
          <cell r="AE1659">
            <v>1.8</v>
          </cell>
          <cell r="AF1659">
            <v>100</v>
          </cell>
          <cell r="AG1659">
            <v>550</v>
          </cell>
          <cell r="AH1659">
            <v>450</v>
          </cell>
        </row>
        <row r="1660">
          <cell r="AD1660">
            <v>4</v>
          </cell>
          <cell r="AF1660">
            <v>100</v>
          </cell>
          <cell r="AG1660" t="str">
            <v/>
          </cell>
          <cell r="AH1660">
            <v>-100</v>
          </cell>
        </row>
        <row r="1661">
          <cell r="AC1661" t="str">
            <v>2nd</v>
          </cell>
          <cell r="AD1661">
            <v>8.5</v>
          </cell>
          <cell r="AE1661">
            <v>2.2000000000000002</v>
          </cell>
          <cell r="AF1661">
            <v>100</v>
          </cell>
          <cell r="AG1661" t="str">
            <v/>
          </cell>
          <cell r="AH1661">
            <v>-100</v>
          </cell>
        </row>
        <row r="1662">
          <cell r="AD1662">
            <v>4.8</v>
          </cell>
          <cell r="AF1662">
            <v>100</v>
          </cell>
          <cell r="AG1662" t="str">
            <v/>
          </cell>
          <cell r="AH1662">
            <v>-100</v>
          </cell>
        </row>
        <row r="1663">
          <cell r="AD1663">
            <v>6.5</v>
          </cell>
          <cell r="AF1663">
            <v>100</v>
          </cell>
          <cell r="AG1663" t="str">
            <v/>
          </cell>
          <cell r="AH1663">
            <v>-100</v>
          </cell>
        </row>
        <row r="1664">
          <cell r="AC1664" t="str">
            <v>Won</v>
          </cell>
          <cell r="AD1664">
            <v>5</v>
          </cell>
          <cell r="AE1664">
            <v>2</v>
          </cell>
          <cell r="AF1664">
            <v>100</v>
          </cell>
          <cell r="AG1664">
            <v>500</v>
          </cell>
          <cell r="AH1664">
            <v>400</v>
          </cell>
        </row>
        <row r="1665">
          <cell r="AD1665">
            <v>5.5</v>
          </cell>
          <cell r="AF1665">
            <v>100</v>
          </cell>
          <cell r="AG1665" t="str">
            <v/>
          </cell>
          <cell r="AH1665">
            <v>-100</v>
          </cell>
        </row>
        <row r="1666">
          <cell r="AC1666" t="str">
            <v>2nd</v>
          </cell>
          <cell r="AD1666">
            <v>12</v>
          </cell>
          <cell r="AE1666">
            <v>2.8</v>
          </cell>
          <cell r="AF1666">
            <v>100</v>
          </cell>
          <cell r="AG1666" t="str">
            <v/>
          </cell>
          <cell r="AH1666">
            <v>-100</v>
          </cell>
        </row>
        <row r="1667">
          <cell r="AC1667" t="str">
            <v>Won</v>
          </cell>
          <cell r="AD1667">
            <v>6.5</v>
          </cell>
          <cell r="AE1667">
            <v>2.6</v>
          </cell>
          <cell r="AF1667">
            <v>100</v>
          </cell>
          <cell r="AG1667">
            <v>650</v>
          </cell>
          <cell r="AH1667">
            <v>550</v>
          </cell>
        </row>
        <row r="1668">
          <cell r="AC1668" t="str">
            <v>2nd</v>
          </cell>
          <cell r="AD1668">
            <v>2.5</v>
          </cell>
          <cell r="AE1668">
            <v>1.7</v>
          </cell>
          <cell r="AF1668">
            <v>100</v>
          </cell>
          <cell r="AG1668" t="str">
            <v/>
          </cell>
          <cell r="AH1668">
            <v>-100</v>
          </cell>
        </row>
        <row r="1669">
          <cell r="AD1669">
            <v>6</v>
          </cell>
          <cell r="AF1669">
            <v>100</v>
          </cell>
          <cell r="AG1669" t="str">
            <v/>
          </cell>
          <cell r="AH1669">
            <v>-100</v>
          </cell>
        </row>
        <row r="1670">
          <cell r="AD1670">
            <v>13</v>
          </cell>
          <cell r="AF1670">
            <v>100</v>
          </cell>
          <cell r="AG1670" t="str">
            <v/>
          </cell>
          <cell r="AH1670">
            <v>-100</v>
          </cell>
        </row>
        <row r="1671">
          <cell r="AC1671" t="str">
            <v>Ntd</v>
          </cell>
          <cell r="AD1671">
            <v>10</v>
          </cell>
          <cell r="AF1671">
            <v>100</v>
          </cell>
          <cell r="AG1671" t="str">
            <v/>
          </cell>
          <cell r="AH1671">
            <v>-100</v>
          </cell>
        </row>
        <row r="1672">
          <cell r="AD1672">
            <v>2.9</v>
          </cell>
          <cell r="AF1672">
            <v>100</v>
          </cell>
          <cell r="AG1672" t="str">
            <v/>
          </cell>
          <cell r="AH1672">
            <v>-100</v>
          </cell>
        </row>
        <row r="1673">
          <cell r="AC1673" t="str">
            <v>Won</v>
          </cell>
          <cell r="AD1673">
            <v>5.5</v>
          </cell>
          <cell r="AE1673">
            <v>2.1</v>
          </cell>
          <cell r="AF1673">
            <v>100</v>
          </cell>
          <cell r="AG1673">
            <v>550</v>
          </cell>
          <cell r="AH1673">
            <v>450</v>
          </cell>
        </row>
        <row r="1674">
          <cell r="AC1674" t="str">
            <v>3rd</v>
          </cell>
          <cell r="AD1674">
            <v>17</v>
          </cell>
          <cell r="AE1674">
            <v>3.7</v>
          </cell>
          <cell r="AF1674">
            <v>100</v>
          </cell>
          <cell r="AG1674" t="str">
            <v/>
          </cell>
          <cell r="AH1674">
            <v>-100</v>
          </cell>
        </row>
        <row r="1675">
          <cell r="AD1675">
            <v>21</v>
          </cell>
          <cell r="AF1675">
            <v>100</v>
          </cell>
          <cell r="AG1675" t="str">
            <v/>
          </cell>
          <cell r="AH1675">
            <v>-100</v>
          </cell>
        </row>
        <row r="1676">
          <cell r="AD1676">
            <v>7.5</v>
          </cell>
          <cell r="AF1676">
            <v>100</v>
          </cell>
          <cell r="AG1676" t="str">
            <v/>
          </cell>
          <cell r="AH1676">
            <v>-100</v>
          </cell>
        </row>
        <row r="1677">
          <cell r="AC1677" t="str">
            <v>2nd</v>
          </cell>
          <cell r="AD1677">
            <v>5</v>
          </cell>
          <cell r="AE1677">
            <v>2.2000000000000002</v>
          </cell>
          <cell r="AF1677">
            <v>100</v>
          </cell>
          <cell r="AG1677" t="str">
            <v/>
          </cell>
          <cell r="AH1677">
            <v>-100</v>
          </cell>
        </row>
        <row r="1678">
          <cell r="AD1678">
            <v>21</v>
          </cell>
          <cell r="AF1678">
            <v>100</v>
          </cell>
          <cell r="AG1678" t="str">
            <v/>
          </cell>
          <cell r="AH1678">
            <v>-100</v>
          </cell>
        </row>
        <row r="1679">
          <cell r="AD1679">
            <v>11</v>
          </cell>
          <cell r="AF1679">
            <v>100</v>
          </cell>
          <cell r="AG1679" t="str">
            <v/>
          </cell>
          <cell r="AH1679">
            <v>-100</v>
          </cell>
        </row>
        <row r="1680">
          <cell r="AD1680">
            <v>7.5</v>
          </cell>
          <cell r="AF1680">
            <v>100</v>
          </cell>
          <cell r="AG1680" t="str">
            <v/>
          </cell>
          <cell r="AH1680">
            <v>-100</v>
          </cell>
        </row>
        <row r="1681">
          <cell r="AD1681">
            <v>12</v>
          </cell>
          <cell r="AF1681">
            <v>100</v>
          </cell>
          <cell r="AG1681" t="str">
            <v/>
          </cell>
          <cell r="AH1681">
            <v>-100</v>
          </cell>
        </row>
        <row r="1682">
          <cell r="AD1682">
            <v>6</v>
          </cell>
          <cell r="AF1682">
            <v>100</v>
          </cell>
          <cell r="AG1682" t="str">
            <v/>
          </cell>
          <cell r="AH1682">
            <v>-100</v>
          </cell>
        </row>
        <row r="1683">
          <cell r="AC1683" t="str">
            <v>2nd</v>
          </cell>
          <cell r="AD1683">
            <v>6</v>
          </cell>
          <cell r="AE1683">
            <v>2.2000000000000002</v>
          </cell>
          <cell r="AF1683">
            <v>100</v>
          </cell>
          <cell r="AG1683" t="str">
            <v/>
          </cell>
          <cell r="AH1683">
            <v>-100</v>
          </cell>
        </row>
        <row r="1684">
          <cell r="AD1684">
            <v>5.5</v>
          </cell>
          <cell r="AF1684">
            <v>100</v>
          </cell>
          <cell r="AG1684" t="str">
            <v/>
          </cell>
          <cell r="AH1684">
            <v>-100</v>
          </cell>
        </row>
        <row r="1685">
          <cell r="AD1685">
            <v>6</v>
          </cell>
          <cell r="AF1685">
            <v>100</v>
          </cell>
          <cell r="AG1685" t="str">
            <v/>
          </cell>
          <cell r="AH1685">
            <v>-100</v>
          </cell>
        </row>
        <row r="1686">
          <cell r="AD1686">
            <v>6</v>
          </cell>
          <cell r="AF1686">
            <v>100</v>
          </cell>
          <cell r="AG1686" t="str">
            <v/>
          </cell>
          <cell r="AH1686">
            <v>-100</v>
          </cell>
        </row>
        <row r="1687">
          <cell r="AC1687" t="str">
            <v>2nd</v>
          </cell>
          <cell r="AD1687">
            <v>4.4000000000000004</v>
          </cell>
          <cell r="AE1687">
            <v>2</v>
          </cell>
          <cell r="AF1687">
            <v>100</v>
          </cell>
          <cell r="AG1687" t="str">
            <v/>
          </cell>
          <cell r="AH1687">
            <v>-100</v>
          </cell>
        </row>
        <row r="1688">
          <cell r="AD1688">
            <v>3</v>
          </cell>
          <cell r="AF1688">
            <v>100</v>
          </cell>
          <cell r="AG1688" t="str">
            <v/>
          </cell>
          <cell r="AH1688">
            <v>-100</v>
          </cell>
        </row>
        <row r="1689">
          <cell r="AC1689" t="str">
            <v>3rd</v>
          </cell>
          <cell r="AD1689">
            <v>31</v>
          </cell>
          <cell r="AE1689">
            <v>7.3</v>
          </cell>
          <cell r="AF1689">
            <v>100</v>
          </cell>
          <cell r="AG1689" t="str">
            <v/>
          </cell>
          <cell r="AH1689">
            <v>-100</v>
          </cell>
        </row>
        <row r="1690">
          <cell r="AD1690">
            <v>31</v>
          </cell>
          <cell r="AF1690">
            <v>100</v>
          </cell>
          <cell r="AG1690" t="str">
            <v/>
          </cell>
          <cell r="AH1690">
            <v>-100</v>
          </cell>
        </row>
        <row r="1691">
          <cell r="AD1691">
            <v>9</v>
          </cell>
          <cell r="AF1691">
            <v>100</v>
          </cell>
          <cell r="AG1691" t="str">
            <v/>
          </cell>
          <cell r="AH1691">
            <v>-100</v>
          </cell>
        </row>
        <row r="1692">
          <cell r="AC1692" t="str">
            <v>3rd</v>
          </cell>
          <cell r="AD1692">
            <v>3</v>
          </cell>
          <cell r="AE1692">
            <v>1.6</v>
          </cell>
          <cell r="AF1692">
            <v>100</v>
          </cell>
          <cell r="AG1692" t="str">
            <v/>
          </cell>
          <cell r="AH1692">
            <v>-100</v>
          </cell>
        </row>
        <row r="1693">
          <cell r="AD1693">
            <v>3.7</v>
          </cell>
          <cell r="AF1693">
            <v>100</v>
          </cell>
          <cell r="AG1693" t="str">
            <v/>
          </cell>
          <cell r="AH1693">
            <v>-100</v>
          </cell>
        </row>
        <row r="1694">
          <cell r="AD1694">
            <v>18</v>
          </cell>
          <cell r="AF1694">
            <v>100</v>
          </cell>
          <cell r="AG1694" t="str">
            <v/>
          </cell>
          <cell r="AH1694">
            <v>-100</v>
          </cell>
        </row>
        <row r="1695">
          <cell r="AD1695">
            <v>8</v>
          </cell>
          <cell r="AF1695">
            <v>100</v>
          </cell>
          <cell r="AG1695" t="str">
            <v/>
          </cell>
          <cell r="AH1695">
            <v>-100</v>
          </cell>
        </row>
        <row r="1696">
          <cell r="AC1696" t="str">
            <v>Won</v>
          </cell>
          <cell r="AD1696">
            <v>9.5</v>
          </cell>
          <cell r="AE1696">
            <v>2.5</v>
          </cell>
          <cell r="AF1696">
            <v>100</v>
          </cell>
          <cell r="AG1696">
            <v>950</v>
          </cell>
          <cell r="AH1696">
            <v>850</v>
          </cell>
        </row>
        <row r="1697">
          <cell r="AC1697" t="str">
            <v>Won</v>
          </cell>
          <cell r="AD1697">
            <v>2.4</v>
          </cell>
          <cell r="AE1697">
            <v>1.5</v>
          </cell>
          <cell r="AF1697">
            <v>100</v>
          </cell>
          <cell r="AG1697">
            <v>240</v>
          </cell>
          <cell r="AH1697">
            <v>140</v>
          </cell>
        </row>
        <row r="1698">
          <cell r="AD1698">
            <v>8</v>
          </cell>
          <cell r="AF1698">
            <v>100</v>
          </cell>
          <cell r="AG1698" t="str">
            <v/>
          </cell>
          <cell r="AH1698">
            <v>-100</v>
          </cell>
        </row>
        <row r="1699">
          <cell r="AD1699">
            <v>3.9</v>
          </cell>
          <cell r="AE1699" t="str">
            <v>2n</v>
          </cell>
          <cell r="AF1699">
            <v>100</v>
          </cell>
          <cell r="AG1699" t="str">
            <v/>
          </cell>
          <cell r="AH1699">
            <v>-100</v>
          </cell>
        </row>
        <row r="1700">
          <cell r="AD1700">
            <v>12</v>
          </cell>
          <cell r="AF1700">
            <v>100</v>
          </cell>
          <cell r="AG1700" t="str">
            <v/>
          </cell>
          <cell r="AH1700">
            <v>-100</v>
          </cell>
        </row>
        <row r="1701">
          <cell r="AD1701">
            <v>19</v>
          </cell>
          <cell r="AF1701">
            <v>100</v>
          </cell>
          <cell r="AG1701" t="str">
            <v/>
          </cell>
          <cell r="AH1701">
            <v>-100</v>
          </cell>
        </row>
        <row r="1702">
          <cell r="AD1702">
            <v>2.5</v>
          </cell>
          <cell r="AF1702">
            <v>100</v>
          </cell>
          <cell r="AG1702" t="str">
            <v/>
          </cell>
          <cell r="AH1702">
            <v>-100</v>
          </cell>
        </row>
        <row r="1703">
          <cell r="AC1703" t="str">
            <v>Ntd</v>
          </cell>
          <cell r="AD1703">
            <v>8.5</v>
          </cell>
          <cell r="AF1703">
            <v>100</v>
          </cell>
          <cell r="AG1703" t="str">
            <v/>
          </cell>
          <cell r="AH1703">
            <v>-100</v>
          </cell>
        </row>
        <row r="1704">
          <cell r="AD1704">
            <v>4.5999999999999996</v>
          </cell>
          <cell r="AF1704">
            <v>100</v>
          </cell>
          <cell r="AG1704" t="str">
            <v/>
          </cell>
          <cell r="AH1704">
            <v>-100</v>
          </cell>
        </row>
        <row r="1705">
          <cell r="AD1705">
            <v>13</v>
          </cell>
          <cell r="AF1705">
            <v>100</v>
          </cell>
          <cell r="AG1705" t="str">
            <v/>
          </cell>
          <cell r="AH1705">
            <v>-100</v>
          </cell>
        </row>
        <row r="1706">
          <cell r="AC1706" t="str">
            <v>Won</v>
          </cell>
          <cell r="AD1706">
            <v>9.9</v>
          </cell>
          <cell r="AE1706">
            <v>3.2</v>
          </cell>
          <cell r="AF1706">
            <v>100</v>
          </cell>
          <cell r="AG1706">
            <v>990</v>
          </cell>
          <cell r="AH1706">
            <v>890</v>
          </cell>
        </row>
        <row r="1707">
          <cell r="AD1707">
            <v>2.9</v>
          </cell>
          <cell r="AF1707">
            <v>100</v>
          </cell>
          <cell r="AG1707" t="str">
            <v/>
          </cell>
          <cell r="AH1707">
            <v>-100</v>
          </cell>
        </row>
        <row r="1708">
          <cell r="AD1708">
            <v>21</v>
          </cell>
          <cell r="AF1708">
            <v>100</v>
          </cell>
          <cell r="AG1708" t="str">
            <v/>
          </cell>
          <cell r="AH1708">
            <v>-100</v>
          </cell>
        </row>
        <row r="1709">
          <cell r="AC1709" t="str">
            <v>Won</v>
          </cell>
          <cell r="AD1709">
            <v>6.5</v>
          </cell>
          <cell r="AE1709">
            <v>2.2999999999999998</v>
          </cell>
          <cell r="AF1709">
            <v>100</v>
          </cell>
          <cell r="AG1709">
            <v>650</v>
          </cell>
          <cell r="AH1709">
            <v>550</v>
          </cell>
        </row>
        <row r="1710">
          <cell r="AD1710">
            <v>8</v>
          </cell>
          <cell r="AF1710">
            <v>100</v>
          </cell>
          <cell r="AG1710" t="str">
            <v/>
          </cell>
          <cell r="AH1710">
            <v>-100</v>
          </cell>
        </row>
        <row r="1711">
          <cell r="AD1711">
            <v>8</v>
          </cell>
          <cell r="AF1711">
            <v>100</v>
          </cell>
          <cell r="AG1711" t="str">
            <v/>
          </cell>
          <cell r="AH1711">
            <v>-100</v>
          </cell>
        </row>
        <row r="1712">
          <cell r="AC1712" t="str">
            <v>2nd</v>
          </cell>
          <cell r="AD1712">
            <v>6.5</v>
          </cell>
          <cell r="AE1712">
            <v>2.4</v>
          </cell>
          <cell r="AF1712">
            <v>100</v>
          </cell>
          <cell r="AG1712" t="str">
            <v/>
          </cell>
          <cell r="AH1712">
            <v>-100</v>
          </cell>
        </row>
        <row r="1713">
          <cell r="AD1713">
            <v>5.5</v>
          </cell>
          <cell r="AF1713">
            <v>100</v>
          </cell>
          <cell r="AG1713" t="str">
            <v/>
          </cell>
          <cell r="AH1713">
            <v>-100</v>
          </cell>
        </row>
        <row r="1714">
          <cell r="AD1714">
            <v>4.5999999999999996</v>
          </cell>
          <cell r="AF1714">
            <v>100</v>
          </cell>
          <cell r="AG1714" t="str">
            <v/>
          </cell>
          <cell r="AH1714">
            <v>-100</v>
          </cell>
        </row>
        <row r="1715">
          <cell r="AD1715">
            <v>11</v>
          </cell>
          <cell r="AF1715">
            <v>100</v>
          </cell>
          <cell r="AG1715" t="str">
            <v/>
          </cell>
          <cell r="AH1715">
            <v>-100</v>
          </cell>
        </row>
        <row r="1716">
          <cell r="AC1716" t="str">
            <v>3rd</v>
          </cell>
          <cell r="AD1716">
            <v>4.5999999999999996</v>
          </cell>
          <cell r="AE1716">
            <v>1.9</v>
          </cell>
          <cell r="AF1716">
            <v>100</v>
          </cell>
          <cell r="AG1716" t="str">
            <v/>
          </cell>
          <cell r="AH1716">
            <v>-100</v>
          </cell>
        </row>
        <row r="1717">
          <cell r="AD1717">
            <v>2.8</v>
          </cell>
          <cell r="AF1717">
            <v>100</v>
          </cell>
          <cell r="AG1717" t="str">
            <v/>
          </cell>
          <cell r="AH1717">
            <v>-100</v>
          </cell>
        </row>
        <row r="1718">
          <cell r="AC1718" t="str">
            <v>Won</v>
          </cell>
          <cell r="AD1718">
            <v>4.4000000000000004</v>
          </cell>
          <cell r="AE1718">
            <v>1.9</v>
          </cell>
          <cell r="AF1718">
            <v>100</v>
          </cell>
          <cell r="AG1718">
            <v>440.00000000000006</v>
          </cell>
          <cell r="AH1718">
            <v>340.00000000000006</v>
          </cell>
        </row>
        <row r="1719">
          <cell r="AD1719">
            <v>10</v>
          </cell>
          <cell r="AF1719">
            <v>100</v>
          </cell>
          <cell r="AG1719" t="str">
            <v/>
          </cell>
          <cell r="AH1719">
            <v>-100</v>
          </cell>
        </row>
        <row r="1720">
          <cell r="AD1720">
            <v>12</v>
          </cell>
          <cell r="AF1720">
            <v>100</v>
          </cell>
          <cell r="AG1720" t="str">
            <v/>
          </cell>
          <cell r="AH1720">
            <v>-100</v>
          </cell>
        </row>
        <row r="1721">
          <cell r="AC1721" t="str">
            <v>3rd</v>
          </cell>
          <cell r="AD1721">
            <v>18</v>
          </cell>
          <cell r="AE1721">
            <v>4.4000000000000004</v>
          </cell>
          <cell r="AF1721">
            <v>100</v>
          </cell>
          <cell r="AG1721" t="str">
            <v/>
          </cell>
          <cell r="AH1721">
            <v>-100</v>
          </cell>
        </row>
        <row r="1722">
          <cell r="AD1722">
            <v>6</v>
          </cell>
          <cell r="AF1722">
            <v>100</v>
          </cell>
          <cell r="AG1722" t="str">
            <v/>
          </cell>
          <cell r="AH1722">
            <v>-100</v>
          </cell>
        </row>
        <row r="1723">
          <cell r="AC1723" t="str">
            <v>3rd</v>
          </cell>
          <cell r="AD1723">
            <v>4.4000000000000004</v>
          </cell>
          <cell r="AE1723">
            <v>2.1</v>
          </cell>
          <cell r="AF1723">
            <v>100</v>
          </cell>
          <cell r="AG1723" t="str">
            <v/>
          </cell>
          <cell r="AH1723">
            <v>-100</v>
          </cell>
        </row>
        <row r="1724">
          <cell r="AD1724">
            <v>5</v>
          </cell>
          <cell r="AF1724">
            <v>100</v>
          </cell>
          <cell r="AG1724" t="str">
            <v/>
          </cell>
          <cell r="AH1724">
            <v>-100</v>
          </cell>
        </row>
        <row r="1725">
          <cell r="AC1725" t="str">
            <v>2nd</v>
          </cell>
          <cell r="AD1725">
            <v>5.5</v>
          </cell>
          <cell r="AE1725">
            <v>2</v>
          </cell>
          <cell r="AF1725">
            <v>100</v>
          </cell>
          <cell r="AG1725" t="str">
            <v/>
          </cell>
          <cell r="AH1725">
            <v>-100</v>
          </cell>
        </row>
        <row r="1726">
          <cell r="AD1726">
            <v>13</v>
          </cell>
          <cell r="AF1726">
            <v>100</v>
          </cell>
          <cell r="AG1726" t="str">
            <v/>
          </cell>
          <cell r="AH1726">
            <v>-100</v>
          </cell>
        </row>
        <row r="1727">
          <cell r="AC1727" t="str">
            <v>Won</v>
          </cell>
          <cell r="AD1727">
            <v>3.2</v>
          </cell>
          <cell r="AE1727">
            <v>1.5</v>
          </cell>
          <cell r="AF1727">
            <v>100</v>
          </cell>
          <cell r="AG1727">
            <v>320</v>
          </cell>
          <cell r="AH1727">
            <v>220</v>
          </cell>
        </row>
        <row r="1728">
          <cell r="AD1728">
            <v>9</v>
          </cell>
          <cell r="AF1728">
            <v>100</v>
          </cell>
          <cell r="AG1728" t="str">
            <v/>
          </cell>
          <cell r="AH1728">
            <v>-100</v>
          </cell>
        </row>
        <row r="1729">
          <cell r="AD1729">
            <v>8</v>
          </cell>
          <cell r="AF1729">
            <v>100</v>
          </cell>
          <cell r="AG1729" t="str">
            <v/>
          </cell>
          <cell r="AH1729">
            <v>-100</v>
          </cell>
        </row>
        <row r="1730">
          <cell r="AD1730">
            <v>8</v>
          </cell>
          <cell r="AF1730">
            <v>100</v>
          </cell>
          <cell r="AG1730" t="str">
            <v/>
          </cell>
          <cell r="AH1730">
            <v>-100</v>
          </cell>
        </row>
        <row r="1731">
          <cell r="AC1731" t="str">
            <v>3rd</v>
          </cell>
          <cell r="AD1731">
            <v>10</v>
          </cell>
          <cell r="AE1731">
            <v>3.3</v>
          </cell>
          <cell r="AF1731">
            <v>100</v>
          </cell>
          <cell r="AG1731" t="str">
            <v/>
          </cell>
          <cell r="AH1731">
            <v>-100</v>
          </cell>
        </row>
        <row r="1732">
          <cell r="AD1732">
            <v>6</v>
          </cell>
          <cell r="AF1732">
            <v>100</v>
          </cell>
          <cell r="AG1732" t="str">
            <v/>
          </cell>
          <cell r="AH1732">
            <v>-100</v>
          </cell>
        </row>
        <row r="1733">
          <cell r="AC1733" t="str">
            <v>2nd</v>
          </cell>
          <cell r="AD1733">
            <v>5.5</v>
          </cell>
          <cell r="AE1733">
            <v>2.4</v>
          </cell>
          <cell r="AF1733">
            <v>100</v>
          </cell>
          <cell r="AG1733" t="str">
            <v/>
          </cell>
          <cell r="AH1733">
            <v>-100</v>
          </cell>
        </row>
        <row r="1734">
          <cell r="AD1734">
            <v>9</v>
          </cell>
          <cell r="AF1734">
            <v>100</v>
          </cell>
          <cell r="AG1734" t="str">
            <v/>
          </cell>
          <cell r="AH1734">
            <v>-100</v>
          </cell>
        </row>
        <row r="1735">
          <cell r="AC1735" t="str">
            <v>Won</v>
          </cell>
          <cell r="AD1735">
            <v>8</v>
          </cell>
          <cell r="AE1735">
            <v>2.1</v>
          </cell>
          <cell r="AF1735">
            <v>100</v>
          </cell>
          <cell r="AG1735">
            <v>800</v>
          </cell>
          <cell r="AH1735">
            <v>700</v>
          </cell>
        </row>
        <row r="1736">
          <cell r="AD1736">
            <v>5.5</v>
          </cell>
          <cell r="AF1736">
            <v>100</v>
          </cell>
          <cell r="AG1736" t="str">
            <v/>
          </cell>
          <cell r="AH1736">
            <v>-100</v>
          </cell>
        </row>
        <row r="1737">
          <cell r="AD1737">
            <v>7.5</v>
          </cell>
          <cell r="AF1737">
            <v>100</v>
          </cell>
          <cell r="AG1737" t="str">
            <v/>
          </cell>
          <cell r="AH1737">
            <v>-100</v>
          </cell>
        </row>
        <row r="1738">
          <cell r="AC1738" t="str">
            <v>3rd</v>
          </cell>
          <cell r="AD1738">
            <v>6.5</v>
          </cell>
          <cell r="AE1738">
            <v>2</v>
          </cell>
          <cell r="AF1738">
            <v>100</v>
          </cell>
          <cell r="AG1738" t="str">
            <v/>
          </cell>
          <cell r="AH1738">
            <v>-100</v>
          </cell>
        </row>
        <row r="1739">
          <cell r="AC1739" t="str">
            <v>2nd</v>
          </cell>
          <cell r="AD1739">
            <v>7</v>
          </cell>
          <cell r="AE1739">
            <v>2.2999999999999998</v>
          </cell>
          <cell r="AF1739">
            <v>100</v>
          </cell>
          <cell r="AG1739" t="str">
            <v/>
          </cell>
          <cell r="AH1739">
            <v>-100</v>
          </cell>
        </row>
        <row r="1740">
          <cell r="AD1740">
            <v>5.5</v>
          </cell>
          <cell r="AF1740">
            <v>100</v>
          </cell>
          <cell r="AG1740" t="str">
            <v/>
          </cell>
          <cell r="AH1740">
            <v>-100</v>
          </cell>
        </row>
        <row r="1741">
          <cell r="AD1741">
            <v>4.5999999999999996</v>
          </cell>
          <cell r="AF1741">
            <v>100</v>
          </cell>
          <cell r="AG1741" t="str">
            <v/>
          </cell>
          <cell r="AH1741">
            <v>-100</v>
          </cell>
        </row>
        <row r="1742">
          <cell r="AD1742">
            <v>7</v>
          </cell>
          <cell r="AF1742">
            <v>100</v>
          </cell>
          <cell r="AG1742" t="str">
            <v/>
          </cell>
          <cell r="AH1742">
            <v>-100</v>
          </cell>
        </row>
        <row r="1743">
          <cell r="AC1743" t="str">
            <v>Won</v>
          </cell>
          <cell r="AD1743">
            <v>2.5</v>
          </cell>
          <cell r="AE1743">
            <v>1.5</v>
          </cell>
          <cell r="AF1743">
            <v>100</v>
          </cell>
          <cell r="AG1743">
            <v>250</v>
          </cell>
          <cell r="AH1743">
            <v>150</v>
          </cell>
        </row>
        <row r="1744">
          <cell r="AC1744" t="str">
            <v>3rd</v>
          </cell>
          <cell r="AD1744">
            <v>5</v>
          </cell>
          <cell r="AE1744">
            <v>1.9</v>
          </cell>
          <cell r="AF1744">
            <v>100</v>
          </cell>
          <cell r="AG1744" t="str">
            <v/>
          </cell>
          <cell r="AH1744">
            <v>-100</v>
          </cell>
        </row>
        <row r="1745">
          <cell r="AD1745">
            <v>9</v>
          </cell>
          <cell r="AF1745">
            <v>100</v>
          </cell>
          <cell r="AG1745" t="str">
            <v/>
          </cell>
          <cell r="AH1745">
            <v>-100</v>
          </cell>
        </row>
        <row r="1746">
          <cell r="AD1746">
            <v>14</v>
          </cell>
          <cell r="AF1746">
            <v>100</v>
          </cell>
          <cell r="AG1746" t="str">
            <v/>
          </cell>
          <cell r="AH1746">
            <v>-100</v>
          </cell>
        </row>
        <row r="1747">
          <cell r="AD1747">
            <v>8</v>
          </cell>
          <cell r="AF1747">
            <v>100</v>
          </cell>
          <cell r="AG1747" t="str">
            <v/>
          </cell>
          <cell r="AH1747">
            <v>-100</v>
          </cell>
        </row>
        <row r="1748">
          <cell r="AC1748" t="str">
            <v>3rd</v>
          </cell>
          <cell r="AD1748">
            <v>3.6</v>
          </cell>
          <cell r="AE1748">
            <v>1.8</v>
          </cell>
          <cell r="AF1748">
            <v>100</v>
          </cell>
          <cell r="AG1748" t="str">
            <v/>
          </cell>
          <cell r="AH1748">
            <v>-100</v>
          </cell>
        </row>
        <row r="1749">
          <cell r="AC1749" t="str">
            <v>2nd</v>
          </cell>
          <cell r="AD1749">
            <v>4.4000000000000004</v>
          </cell>
          <cell r="AE1749">
            <v>2</v>
          </cell>
          <cell r="AF1749">
            <v>100</v>
          </cell>
          <cell r="AG1749" t="str">
            <v/>
          </cell>
          <cell r="AH1749">
            <v>-100</v>
          </cell>
        </row>
        <row r="1750">
          <cell r="AD1750">
            <v>6.5</v>
          </cell>
          <cell r="AF1750">
            <v>100</v>
          </cell>
          <cell r="AG1750" t="str">
            <v/>
          </cell>
          <cell r="AH1750">
            <v>-100</v>
          </cell>
        </row>
        <row r="1751">
          <cell r="AD1751">
            <v>17</v>
          </cell>
          <cell r="AF1751">
            <v>100</v>
          </cell>
          <cell r="AG1751" t="str">
            <v/>
          </cell>
          <cell r="AH1751">
            <v>-100</v>
          </cell>
        </row>
        <row r="1752">
          <cell r="AD1752">
            <v>11</v>
          </cell>
          <cell r="AF1752">
            <v>100</v>
          </cell>
          <cell r="AG1752" t="str">
            <v/>
          </cell>
          <cell r="AH1752">
            <v>-100</v>
          </cell>
        </row>
        <row r="1753">
          <cell r="AD1753">
            <v>6</v>
          </cell>
          <cell r="AF1753">
            <v>100</v>
          </cell>
          <cell r="AG1753" t="str">
            <v/>
          </cell>
          <cell r="AH1753">
            <v>-100</v>
          </cell>
        </row>
        <row r="1754">
          <cell r="AC1754" t="str">
            <v>3rd</v>
          </cell>
          <cell r="AD1754">
            <v>5</v>
          </cell>
          <cell r="AE1754">
            <v>2.2000000000000002</v>
          </cell>
          <cell r="AF1754">
            <v>100</v>
          </cell>
          <cell r="AG1754" t="str">
            <v/>
          </cell>
          <cell r="AH1754">
            <v>-100</v>
          </cell>
        </row>
        <row r="1755">
          <cell r="AD1755">
            <v>9.5</v>
          </cell>
          <cell r="AF1755">
            <v>100</v>
          </cell>
          <cell r="AG1755" t="str">
            <v/>
          </cell>
          <cell r="AH1755">
            <v>-100</v>
          </cell>
        </row>
        <row r="1756">
          <cell r="AD1756">
            <v>11</v>
          </cell>
          <cell r="AF1756">
            <v>100</v>
          </cell>
          <cell r="AG1756" t="str">
            <v/>
          </cell>
          <cell r="AH1756">
            <v>-100</v>
          </cell>
        </row>
        <row r="1757">
          <cell r="AC1757" t="str">
            <v>3rd</v>
          </cell>
          <cell r="AD1757">
            <v>8</v>
          </cell>
          <cell r="AE1757">
            <v>2.7</v>
          </cell>
          <cell r="AF1757">
            <v>100</v>
          </cell>
          <cell r="AG1757" t="str">
            <v/>
          </cell>
          <cell r="AH1757">
            <v>-100</v>
          </cell>
        </row>
        <row r="1758">
          <cell r="AC1758" t="str">
            <v>2nd</v>
          </cell>
          <cell r="AD1758">
            <v>8</v>
          </cell>
          <cell r="AE1758">
            <v>2.6</v>
          </cell>
          <cell r="AF1758">
            <v>100</v>
          </cell>
          <cell r="AG1758" t="str">
            <v/>
          </cell>
          <cell r="AH1758">
            <v>-100</v>
          </cell>
        </row>
        <row r="1759">
          <cell r="AD1759">
            <v>4.8</v>
          </cell>
          <cell r="AF1759">
            <v>100</v>
          </cell>
          <cell r="AG1759" t="str">
            <v/>
          </cell>
          <cell r="AH1759">
            <v>-100</v>
          </cell>
        </row>
        <row r="1760">
          <cell r="AD1760">
            <v>5</v>
          </cell>
          <cell r="AF1760">
            <v>100</v>
          </cell>
          <cell r="AG1760" t="str">
            <v/>
          </cell>
          <cell r="AH1760">
            <v>-100</v>
          </cell>
        </row>
        <row r="1761">
          <cell r="AD1761">
            <v>16</v>
          </cell>
          <cell r="AF1761">
            <v>100</v>
          </cell>
          <cell r="AG1761" t="str">
            <v/>
          </cell>
          <cell r="AH1761">
            <v>-100</v>
          </cell>
        </row>
        <row r="1762">
          <cell r="AC1762" t="str">
            <v>Won</v>
          </cell>
          <cell r="AD1762">
            <v>7.5</v>
          </cell>
          <cell r="AE1762">
            <v>2.6</v>
          </cell>
          <cell r="AF1762">
            <v>100</v>
          </cell>
          <cell r="AG1762">
            <v>750</v>
          </cell>
          <cell r="AH1762">
            <v>650</v>
          </cell>
        </row>
        <row r="1763">
          <cell r="AC1763" t="str">
            <v>Ntd</v>
          </cell>
          <cell r="AD1763">
            <v>3.3</v>
          </cell>
          <cell r="AF1763">
            <v>100</v>
          </cell>
          <cell r="AG1763" t="str">
            <v/>
          </cell>
          <cell r="AH1763">
            <v>-100</v>
          </cell>
        </row>
        <row r="1764">
          <cell r="AC1764" t="str">
            <v>2nd</v>
          </cell>
          <cell r="AD1764">
            <v>13</v>
          </cell>
          <cell r="AE1764">
            <v>5.2</v>
          </cell>
          <cell r="AF1764">
            <v>100</v>
          </cell>
          <cell r="AG1764" t="str">
            <v/>
          </cell>
          <cell r="AH1764">
            <v>-100</v>
          </cell>
        </row>
        <row r="1765">
          <cell r="AD1765">
            <v>3.8</v>
          </cell>
          <cell r="AF1765">
            <v>100</v>
          </cell>
          <cell r="AG1765" t="str">
            <v/>
          </cell>
          <cell r="AH1765">
            <v>-100</v>
          </cell>
        </row>
        <row r="1766">
          <cell r="AD1766">
            <v>9.5</v>
          </cell>
          <cell r="AF1766">
            <v>100</v>
          </cell>
          <cell r="AG1766" t="str">
            <v/>
          </cell>
          <cell r="AH1766">
            <v>-100</v>
          </cell>
        </row>
        <row r="1767">
          <cell r="AD1767">
            <v>5.5</v>
          </cell>
          <cell r="AF1767">
            <v>100</v>
          </cell>
          <cell r="AG1767" t="str">
            <v/>
          </cell>
          <cell r="AH1767">
            <v>-100</v>
          </cell>
        </row>
        <row r="1768">
          <cell r="AC1768" t="str">
            <v>3rd</v>
          </cell>
          <cell r="AD1768">
            <v>3.1</v>
          </cell>
          <cell r="AE1768">
            <v>1.3</v>
          </cell>
          <cell r="AF1768">
            <v>100</v>
          </cell>
          <cell r="AG1768" t="str">
            <v/>
          </cell>
          <cell r="AH1768">
            <v>-100</v>
          </cell>
        </row>
        <row r="1769">
          <cell r="AC1769" t="str">
            <v>2nd</v>
          </cell>
          <cell r="AD1769">
            <v>4</v>
          </cell>
          <cell r="AE1769">
            <v>1.6</v>
          </cell>
          <cell r="AF1769">
            <v>100</v>
          </cell>
          <cell r="AG1769" t="str">
            <v/>
          </cell>
          <cell r="AH1769">
            <v>-100</v>
          </cell>
        </row>
        <row r="1770">
          <cell r="AC1770" t="str">
            <v>Won</v>
          </cell>
          <cell r="AD1770">
            <v>8.9</v>
          </cell>
          <cell r="AE1770">
            <v>2.4</v>
          </cell>
          <cell r="AF1770">
            <v>100</v>
          </cell>
          <cell r="AG1770">
            <v>890</v>
          </cell>
          <cell r="AH1770">
            <v>790</v>
          </cell>
        </row>
        <row r="1771">
          <cell r="AD1771">
            <v>8.5</v>
          </cell>
          <cell r="AF1771">
            <v>100</v>
          </cell>
          <cell r="AG1771" t="str">
            <v/>
          </cell>
          <cell r="AH1771">
            <v>-100</v>
          </cell>
        </row>
        <row r="1772">
          <cell r="AC1772" t="str">
            <v>3rd</v>
          </cell>
          <cell r="AD1772">
            <v>5</v>
          </cell>
          <cell r="AE1772">
            <v>2.2000000000000002</v>
          </cell>
          <cell r="AF1772">
            <v>100</v>
          </cell>
          <cell r="AG1772" t="str">
            <v/>
          </cell>
          <cell r="AH1772">
            <v>-100</v>
          </cell>
        </row>
        <row r="1773">
          <cell r="AD1773">
            <v>9</v>
          </cell>
          <cell r="AF1773">
            <v>100</v>
          </cell>
          <cell r="AG1773" t="str">
            <v/>
          </cell>
          <cell r="AH1773">
            <v>-100</v>
          </cell>
        </row>
        <row r="1774">
          <cell r="AD1774">
            <v>12</v>
          </cell>
          <cell r="AF1774">
            <v>100</v>
          </cell>
          <cell r="AG1774" t="str">
            <v/>
          </cell>
          <cell r="AH1774">
            <v>-100</v>
          </cell>
        </row>
        <row r="1775">
          <cell r="AD1775">
            <v>5.5</v>
          </cell>
          <cell r="AF1775">
            <v>100</v>
          </cell>
          <cell r="AG1775" t="str">
            <v/>
          </cell>
          <cell r="AH1775">
            <v>-100</v>
          </cell>
        </row>
        <row r="1776">
          <cell r="AD1776">
            <v>6</v>
          </cell>
          <cell r="AF1776">
            <v>100</v>
          </cell>
          <cell r="AG1776" t="str">
            <v/>
          </cell>
          <cell r="AH1776">
            <v>-100</v>
          </cell>
        </row>
        <row r="1777">
          <cell r="AC1777" t="str">
            <v>Won</v>
          </cell>
          <cell r="AD1777">
            <v>5</v>
          </cell>
          <cell r="AE1777">
            <v>1.7</v>
          </cell>
          <cell r="AF1777">
            <v>100</v>
          </cell>
          <cell r="AG1777">
            <v>500</v>
          </cell>
          <cell r="AH1777">
            <v>400</v>
          </cell>
        </row>
        <row r="1778">
          <cell r="AC1778" t="str">
            <v>3rd</v>
          </cell>
          <cell r="AD1778">
            <v>3.5</v>
          </cell>
          <cell r="AE1778">
            <v>1.5</v>
          </cell>
          <cell r="AF1778">
            <v>100</v>
          </cell>
          <cell r="AG1778" t="str">
            <v/>
          </cell>
          <cell r="AH1778">
            <v>-100</v>
          </cell>
        </row>
        <row r="1779">
          <cell r="AC1779" t="str">
            <v>2nd</v>
          </cell>
          <cell r="AD1779">
            <v>10</v>
          </cell>
          <cell r="AE1779">
            <v>2.6</v>
          </cell>
          <cell r="AF1779">
            <v>100</v>
          </cell>
          <cell r="AG1779" t="str">
            <v/>
          </cell>
          <cell r="AH1779">
            <v>-100</v>
          </cell>
        </row>
        <row r="1780">
          <cell r="AD1780">
            <v>26</v>
          </cell>
          <cell r="AF1780">
            <v>100</v>
          </cell>
          <cell r="AG1780" t="str">
            <v/>
          </cell>
          <cell r="AH1780">
            <v>-100</v>
          </cell>
        </row>
        <row r="1781">
          <cell r="AD1781">
            <v>4</v>
          </cell>
          <cell r="AF1781">
            <v>100</v>
          </cell>
          <cell r="AG1781" t="str">
            <v/>
          </cell>
          <cell r="AH1781">
            <v>-100</v>
          </cell>
        </row>
        <row r="1782">
          <cell r="AD1782">
            <v>4.4000000000000004</v>
          </cell>
          <cell r="AF1782">
            <v>100</v>
          </cell>
          <cell r="AG1782" t="str">
            <v/>
          </cell>
          <cell r="AH1782">
            <v>-100</v>
          </cell>
        </row>
        <row r="1783">
          <cell r="AC1783" t="str">
            <v>Won</v>
          </cell>
          <cell r="AD1783">
            <v>3.1</v>
          </cell>
          <cell r="AE1783">
            <v>1.9</v>
          </cell>
          <cell r="AF1783">
            <v>100</v>
          </cell>
          <cell r="AG1783">
            <v>310</v>
          </cell>
          <cell r="AH1783">
            <v>210</v>
          </cell>
        </row>
        <row r="1784">
          <cell r="AC1784" t="str">
            <v>Ntd</v>
          </cell>
          <cell r="AD1784">
            <v>5.5</v>
          </cell>
          <cell r="AF1784">
            <v>100</v>
          </cell>
          <cell r="AG1784" t="str">
            <v/>
          </cell>
          <cell r="AH1784">
            <v>-100</v>
          </cell>
        </row>
        <row r="1785">
          <cell r="AD1785">
            <v>6</v>
          </cell>
          <cell r="AF1785">
            <v>100</v>
          </cell>
          <cell r="AG1785" t="str">
            <v/>
          </cell>
          <cell r="AH1785">
            <v>-100</v>
          </cell>
        </row>
        <row r="1786">
          <cell r="AD1786">
            <v>10</v>
          </cell>
          <cell r="AF1786">
            <v>100</v>
          </cell>
          <cell r="AG1786" t="str">
            <v/>
          </cell>
          <cell r="AH1786">
            <v>-100</v>
          </cell>
        </row>
        <row r="1787">
          <cell r="AC1787" t="str">
            <v>2nd</v>
          </cell>
          <cell r="AD1787">
            <v>4.5999999999999996</v>
          </cell>
          <cell r="AE1787">
            <v>2</v>
          </cell>
          <cell r="AF1787">
            <v>100</v>
          </cell>
          <cell r="AG1787" t="str">
            <v/>
          </cell>
          <cell r="AH1787">
            <v>-100</v>
          </cell>
        </row>
        <row r="1788">
          <cell r="AD1788">
            <v>2.2999999999999998</v>
          </cell>
          <cell r="AF1788">
            <v>100</v>
          </cell>
          <cell r="AG1788" t="str">
            <v/>
          </cell>
          <cell r="AH1788">
            <v>-100</v>
          </cell>
        </row>
        <row r="1789">
          <cell r="AC1789" t="str">
            <v>Won</v>
          </cell>
          <cell r="AD1789">
            <v>5.5</v>
          </cell>
          <cell r="AE1789">
            <v>2.2000000000000002</v>
          </cell>
          <cell r="AF1789">
            <v>100</v>
          </cell>
          <cell r="AG1789">
            <v>550</v>
          </cell>
          <cell r="AH1789">
            <v>450</v>
          </cell>
        </row>
        <row r="1790">
          <cell r="AC1790" t="str">
            <v>Ntd</v>
          </cell>
          <cell r="AD1790">
            <v>6.5</v>
          </cell>
          <cell r="AF1790">
            <v>100</v>
          </cell>
          <cell r="AG1790" t="str">
            <v/>
          </cell>
          <cell r="AH1790">
            <v>-100</v>
          </cell>
        </row>
        <row r="1791">
          <cell r="AD1791">
            <v>14</v>
          </cell>
          <cell r="AF1791">
            <v>100</v>
          </cell>
          <cell r="AG1791" t="str">
            <v/>
          </cell>
          <cell r="AH1791">
            <v>-100</v>
          </cell>
        </row>
        <row r="1792">
          <cell r="AC1792" t="str">
            <v>2nd</v>
          </cell>
          <cell r="AD1792">
            <v>6.5</v>
          </cell>
          <cell r="AE1792">
            <v>2.6</v>
          </cell>
          <cell r="AF1792">
            <v>100</v>
          </cell>
          <cell r="AG1792" t="str">
            <v/>
          </cell>
          <cell r="AH1792">
            <v>-100</v>
          </cell>
        </row>
        <row r="1793">
          <cell r="AC1793" t="str">
            <v>Won</v>
          </cell>
          <cell r="AD1793">
            <v>6</v>
          </cell>
          <cell r="AE1793">
            <v>2.2000000000000002</v>
          </cell>
          <cell r="AF1793">
            <v>100</v>
          </cell>
          <cell r="AG1793">
            <v>600</v>
          </cell>
          <cell r="AH1793">
            <v>500</v>
          </cell>
        </row>
        <row r="1794">
          <cell r="AD1794">
            <v>6.5</v>
          </cell>
          <cell r="AF1794">
            <v>100</v>
          </cell>
          <cell r="AG1794" t="str">
            <v/>
          </cell>
          <cell r="AH1794">
            <v>-100</v>
          </cell>
        </row>
        <row r="1795">
          <cell r="AD1795">
            <v>9</v>
          </cell>
          <cell r="AF1795">
            <v>100</v>
          </cell>
          <cell r="AG1795" t="str">
            <v/>
          </cell>
          <cell r="AH1795">
            <v>-100</v>
          </cell>
        </row>
        <row r="1796">
          <cell r="AD1796">
            <v>9.5</v>
          </cell>
          <cell r="AF1796">
            <v>100</v>
          </cell>
          <cell r="AG1796" t="str">
            <v/>
          </cell>
          <cell r="AH1796">
            <v>-100</v>
          </cell>
        </row>
        <row r="1797">
          <cell r="AD1797">
            <v>6</v>
          </cell>
          <cell r="AF1797">
            <v>100</v>
          </cell>
          <cell r="AG1797" t="str">
            <v/>
          </cell>
          <cell r="AH1797">
            <v>-100</v>
          </cell>
        </row>
        <row r="1798">
          <cell r="AD1798">
            <v>10</v>
          </cell>
          <cell r="AF1798">
            <v>100</v>
          </cell>
          <cell r="AG1798" t="str">
            <v/>
          </cell>
          <cell r="AH1798">
            <v>-100</v>
          </cell>
        </row>
        <row r="1799">
          <cell r="AC1799" t="str">
            <v>Won</v>
          </cell>
          <cell r="AD1799">
            <v>8</v>
          </cell>
          <cell r="AE1799">
            <v>2.6</v>
          </cell>
          <cell r="AF1799">
            <v>100</v>
          </cell>
          <cell r="AG1799">
            <v>800</v>
          </cell>
          <cell r="AH1799">
            <v>700</v>
          </cell>
        </row>
        <row r="1800">
          <cell r="AC1800" t="str">
            <v>3rd</v>
          </cell>
          <cell r="AD1800">
            <v>26</v>
          </cell>
          <cell r="AE1800">
            <v>5.8</v>
          </cell>
          <cell r="AF1800">
            <v>100</v>
          </cell>
          <cell r="AG1800" t="str">
            <v/>
          </cell>
          <cell r="AH1800">
            <v>-100</v>
          </cell>
        </row>
        <row r="1801">
          <cell r="AD1801">
            <v>12</v>
          </cell>
          <cell r="AF1801">
            <v>100</v>
          </cell>
          <cell r="AG1801" t="str">
            <v/>
          </cell>
          <cell r="AH1801">
            <v>-100</v>
          </cell>
        </row>
        <row r="1802">
          <cell r="AC1802" t="str">
            <v>3rd</v>
          </cell>
          <cell r="AD1802">
            <v>5</v>
          </cell>
          <cell r="AE1802">
            <v>1.7</v>
          </cell>
          <cell r="AF1802">
            <v>100</v>
          </cell>
          <cell r="AG1802" t="str">
            <v/>
          </cell>
          <cell r="AH1802">
            <v>-100</v>
          </cell>
        </row>
        <row r="1803">
          <cell r="AC1803" t="str">
            <v>Won</v>
          </cell>
          <cell r="AD1803">
            <v>4.0999999999999996</v>
          </cell>
          <cell r="AE1803">
            <v>1.8</v>
          </cell>
          <cell r="AF1803">
            <v>100</v>
          </cell>
          <cell r="AG1803">
            <v>409.99999999999994</v>
          </cell>
          <cell r="AH1803">
            <v>309.99999999999994</v>
          </cell>
        </row>
        <row r="1804">
          <cell r="AD1804">
            <v>5.5</v>
          </cell>
          <cell r="AF1804">
            <v>100</v>
          </cell>
          <cell r="AG1804" t="str">
            <v/>
          </cell>
          <cell r="AH1804">
            <v>-100</v>
          </cell>
        </row>
        <row r="1805">
          <cell r="AC1805" t="str">
            <v>2nd</v>
          </cell>
          <cell r="AD1805">
            <v>11</v>
          </cell>
          <cell r="AE1805">
            <v>2.8</v>
          </cell>
          <cell r="AF1805">
            <v>100</v>
          </cell>
          <cell r="AG1805" t="str">
            <v/>
          </cell>
          <cell r="AH1805">
            <v>-100</v>
          </cell>
        </row>
        <row r="1806">
          <cell r="AD1806">
            <v>10</v>
          </cell>
          <cell r="AF1806">
            <v>100</v>
          </cell>
          <cell r="AG1806" t="str">
            <v/>
          </cell>
          <cell r="AH1806">
            <v>-100</v>
          </cell>
        </row>
        <row r="1807">
          <cell r="AD1807">
            <v>10</v>
          </cell>
          <cell r="AF1807">
            <v>100</v>
          </cell>
          <cell r="AG1807" t="str">
            <v/>
          </cell>
          <cell r="AH1807">
            <v>-100</v>
          </cell>
        </row>
        <row r="1808">
          <cell r="AC1808" t="str">
            <v>Won</v>
          </cell>
          <cell r="AD1808">
            <v>5.0999999999999996</v>
          </cell>
          <cell r="AE1808">
            <v>2.1</v>
          </cell>
          <cell r="AF1808">
            <v>100</v>
          </cell>
          <cell r="AG1808">
            <v>509.99999999999994</v>
          </cell>
          <cell r="AH1808">
            <v>409.99999999999994</v>
          </cell>
        </row>
        <row r="1809">
          <cell r="AD1809">
            <v>31</v>
          </cell>
          <cell r="AF1809">
            <v>100</v>
          </cell>
          <cell r="AG1809" t="str">
            <v/>
          </cell>
          <cell r="AH1809">
            <v>-100</v>
          </cell>
        </row>
        <row r="1810">
          <cell r="AC1810" t="str">
            <v>3rd</v>
          </cell>
          <cell r="AD1810">
            <v>7.5</v>
          </cell>
          <cell r="AE1810">
            <v>2.2000000000000002</v>
          </cell>
          <cell r="AF1810">
            <v>100</v>
          </cell>
          <cell r="AG1810" t="str">
            <v/>
          </cell>
          <cell r="AH1810">
            <v>-100</v>
          </cell>
        </row>
        <row r="1811">
          <cell r="AD1811">
            <v>6</v>
          </cell>
          <cell r="AF1811">
            <v>100</v>
          </cell>
          <cell r="AG1811" t="str">
            <v/>
          </cell>
          <cell r="AH1811">
            <v>-100</v>
          </cell>
        </row>
        <row r="1812">
          <cell r="AC1812" t="str">
            <v>2nd</v>
          </cell>
          <cell r="AD1812">
            <v>26</v>
          </cell>
          <cell r="AE1812">
            <v>4.9000000000000004</v>
          </cell>
          <cell r="AF1812">
            <v>100</v>
          </cell>
          <cell r="AG1812" t="str">
            <v/>
          </cell>
          <cell r="AH1812">
            <v>-100</v>
          </cell>
        </row>
        <row r="1813">
          <cell r="AD1813">
            <v>7</v>
          </cell>
          <cell r="AF1813">
            <v>100</v>
          </cell>
          <cell r="AG1813" t="str">
            <v/>
          </cell>
          <cell r="AH1813">
            <v>-100</v>
          </cell>
        </row>
        <row r="1814">
          <cell r="AD1814">
            <v>6</v>
          </cell>
          <cell r="AF1814">
            <v>100</v>
          </cell>
          <cell r="AG1814" t="str">
            <v/>
          </cell>
          <cell r="AH1814">
            <v>-100</v>
          </cell>
        </row>
        <row r="1815">
          <cell r="AC1815" t="str">
            <v>Won</v>
          </cell>
          <cell r="AD1815">
            <v>11.8</v>
          </cell>
          <cell r="AE1815">
            <v>3.2</v>
          </cell>
          <cell r="AF1815">
            <v>100</v>
          </cell>
          <cell r="AG1815">
            <v>1180</v>
          </cell>
          <cell r="AH1815">
            <v>1080</v>
          </cell>
        </row>
        <row r="1816">
          <cell r="AD1816">
            <v>7.5</v>
          </cell>
          <cell r="AF1816">
            <v>100</v>
          </cell>
          <cell r="AG1816" t="str">
            <v/>
          </cell>
          <cell r="AH1816">
            <v>-100</v>
          </cell>
        </row>
        <row r="1817">
          <cell r="AD1817">
            <v>3.4</v>
          </cell>
          <cell r="AF1817">
            <v>100</v>
          </cell>
          <cell r="AG1817" t="str">
            <v/>
          </cell>
          <cell r="AH1817">
            <v>-100</v>
          </cell>
        </row>
        <row r="1818">
          <cell r="AC1818" t="str">
            <v>2nd</v>
          </cell>
          <cell r="AD1818">
            <v>7</v>
          </cell>
          <cell r="AE1818">
            <v>2.1</v>
          </cell>
          <cell r="AF1818">
            <v>100</v>
          </cell>
          <cell r="AG1818" t="str">
            <v/>
          </cell>
          <cell r="AH1818">
            <v>-100</v>
          </cell>
        </row>
        <row r="1819">
          <cell r="AC1819" t="str">
            <v>Won</v>
          </cell>
          <cell r="AD1819">
            <v>35.299999999999997</v>
          </cell>
          <cell r="AE1819">
            <v>6.1</v>
          </cell>
          <cell r="AF1819">
            <v>100</v>
          </cell>
          <cell r="AG1819">
            <v>3529.9999999999995</v>
          </cell>
          <cell r="AH1819">
            <v>3429.9999999999995</v>
          </cell>
        </row>
        <row r="1820">
          <cell r="AD1820">
            <v>4.5999999999999996</v>
          </cell>
          <cell r="AF1820">
            <v>100</v>
          </cell>
          <cell r="AG1820" t="str">
            <v/>
          </cell>
          <cell r="AH1820">
            <v>-100</v>
          </cell>
        </row>
        <row r="1821">
          <cell r="AC1821" t="str">
            <v>3rd</v>
          </cell>
          <cell r="AD1821">
            <v>7.5</v>
          </cell>
          <cell r="AE1821">
            <v>1.9</v>
          </cell>
          <cell r="AF1821">
            <v>100</v>
          </cell>
          <cell r="AG1821" t="str">
            <v/>
          </cell>
          <cell r="AH1821">
            <v>-100</v>
          </cell>
        </row>
        <row r="1822">
          <cell r="AC1822" t="str">
            <v>Won</v>
          </cell>
          <cell r="AD1822">
            <v>5.3</v>
          </cell>
          <cell r="AE1822">
            <v>2.6</v>
          </cell>
          <cell r="AF1822">
            <v>100</v>
          </cell>
          <cell r="AG1822">
            <v>530</v>
          </cell>
          <cell r="AH1822">
            <v>430</v>
          </cell>
        </row>
        <row r="1823">
          <cell r="AD1823">
            <v>5.5</v>
          </cell>
          <cell r="AF1823">
            <v>100</v>
          </cell>
          <cell r="AG1823" t="str">
            <v/>
          </cell>
          <cell r="AH1823">
            <v>-100</v>
          </cell>
        </row>
        <row r="1824">
          <cell r="AD1824">
            <v>51</v>
          </cell>
          <cell r="AF1824">
            <v>100</v>
          </cell>
          <cell r="AG1824" t="str">
            <v/>
          </cell>
          <cell r="AH1824">
            <v>-100</v>
          </cell>
        </row>
        <row r="1825">
          <cell r="AD1825">
            <v>9.5</v>
          </cell>
          <cell r="AF1825">
            <v>100</v>
          </cell>
          <cell r="AG1825" t="str">
            <v/>
          </cell>
          <cell r="AH1825">
            <v>-100</v>
          </cell>
        </row>
        <row r="1826">
          <cell r="AD1826">
            <v>13</v>
          </cell>
          <cell r="AF1826">
            <v>100</v>
          </cell>
          <cell r="AG1826" t="str">
            <v/>
          </cell>
          <cell r="AH1826">
            <v>-100</v>
          </cell>
        </row>
        <row r="1827">
          <cell r="AC1827" t="str">
            <v>Won</v>
          </cell>
          <cell r="AD1827">
            <v>15.8</v>
          </cell>
          <cell r="AE1827">
            <v>4.0999999999999996</v>
          </cell>
          <cell r="AF1827">
            <v>100</v>
          </cell>
          <cell r="AG1827">
            <v>1580</v>
          </cell>
          <cell r="AH1827">
            <v>1480</v>
          </cell>
        </row>
        <row r="1828">
          <cell r="AC1828" t="str">
            <v>2nd</v>
          </cell>
          <cell r="AD1828">
            <v>2.4</v>
          </cell>
          <cell r="AE1828">
            <v>1.5</v>
          </cell>
          <cell r="AF1828">
            <v>100</v>
          </cell>
          <cell r="AG1828" t="str">
            <v/>
          </cell>
          <cell r="AH1828">
            <v>-100</v>
          </cell>
        </row>
        <row r="1829">
          <cell r="AC1829" t="str">
            <v>3rd</v>
          </cell>
          <cell r="AD1829">
            <v>26</v>
          </cell>
          <cell r="AE1829">
            <v>6.2</v>
          </cell>
          <cell r="AF1829">
            <v>100</v>
          </cell>
          <cell r="AG1829" t="str">
            <v/>
          </cell>
          <cell r="AH1829">
            <v>-100</v>
          </cell>
        </row>
        <row r="1830">
          <cell r="AD1830">
            <v>10</v>
          </cell>
          <cell r="AF1830">
            <v>100</v>
          </cell>
          <cell r="AG1830" t="str">
            <v/>
          </cell>
          <cell r="AH1830">
            <v>-100</v>
          </cell>
        </row>
        <row r="1831">
          <cell r="AD1831">
            <v>8.5</v>
          </cell>
          <cell r="AF1831">
            <v>100</v>
          </cell>
          <cell r="AG1831" t="str">
            <v/>
          </cell>
          <cell r="AH1831">
            <v>-100</v>
          </cell>
        </row>
        <row r="1832">
          <cell r="AD1832">
            <v>4.8</v>
          </cell>
          <cell r="AF1832">
            <v>100</v>
          </cell>
          <cell r="AG1832" t="str">
            <v/>
          </cell>
          <cell r="AH1832">
            <v>-100</v>
          </cell>
        </row>
        <row r="1833">
          <cell r="AC1833" t="str">
            <v>Won</v>
          </cell>
          <cell r="AD1833">
            <v>4.5999999999999996</v>
          </cell>
          <cell r="AE1833">
            <v>2.2000000000000002</v>
          </cell>
          <cell r="AF1833">
            <v>100</v>
          </cell>
          <cell r="AG1833">
            <v>459.99999999999994</v>
          </cell>
          <cell r="AH1833">
            <v>359.99999999999994</v>
          </cell>
        </row>
        <row r="1834">
          <cell r="AD1834">
            <v>20</v>
          </cell>
          <cell r="AF1834">
            <v>100</v>
          </cell>
          <cell r="AG1834" t="str">
            <v/>
          </cell>
          <cell r="AH1834">
            <v>-100</v>
          </cell>
        </row>
        <row r="1835">
          <cell r="AD1835">
            <v>31</v>
          </cell>
          <cell r="AF1835">
            <v>100</v>
          </cell>
          <cell r="AG1835" t="str">
            <v/>
          </cell>
          <cell r="AH1835">
            <v>-100</v>
          </cell>
        </row>
        <row r="1836">
          <cell r="AD1836">
            <v>21</v>
          </cell>
          <cell r="AF1836">
            <v>100</v>
          </cell>
          <cell r="AG1836" t="str">
            <v/>
          </cell>
          <cell r="AH1836">
            <v>-100</v>
          </cell>
        </row>
        <row r="1837">
          <cell r="AD1837">
            <v>10</v>
          </cell>
          <cell r="AF1837">
            <v>100</v>
          </cell>
          <cell r="AG1837" t="str">
            <v/>
          </cell>
          <cell r="AH1837">
            <v>-100</v>
          </cell>
        </row>
        <row r="1838">
          <cell r="AD1838">
            <v>6.5</v>
          </cell>
          <cell r="AF1838">
            <v>100</v>
          </cell>
          <cell r="AG1838" t="str">
            <v/>
          </cell>
          <cell r="AH1838">
            <v>-100</v>
          </cell>
        </row>
        <row r="1839">
          <cell r="AD1839">
            <v>11</v>
          </cell>
          <cell r="AF1839">
            <v>100</v>
          </cell>
          <cell r="AG1839" t="str">
            <v/>
          </cell>
          <cell r="AH1839">
            <v>-100</v>
          </cell>
        </row>
        <row r="1840">
          <cell r="AD1840">
            <v>3.8</v>
          </cell>
          <cell r="AF1840">
            <v>100</v>
          </cell>
          <cell r="AG1840" t="str">
            <v/>
          </cell>
          <cell r="AH1840">
            <v>-100</v>
          </cell>
        </row>
        <row r="1841">
          <cell r="AC1841" t="str">
            <v>Won</v>
          </cell>
          <cell r="AD1841">
            <v>9</v>
          </cell>
          <cell r="AE1841">
            <v>2.5</v>
          </cell>
          <cell r="AF1841">
            <v>100</v>
          </cell>
          <cell r="AG1841">
            <v>900</v>
          </cell>
          <cell r="AH1841">
            <v>800</v>
          </cell>
        </row>
        <row r="1842">
          <cell r="AC1842" t="str">
            <v>2nd</v>
          </cell>
          <cell r="AD1842">
            <v>4.4000000000000004</v>
          </cell>
          <cell r="AE1842">
            <v>2</v>
          </cell>
          <cell r="AF1842">
            <v>100</v>
          </cell>
          <cell r="AG1842" t="str">
            <v/>
          </cell>
          <cell r="AH1842">
            <v>-100</v>
          </cell>
        </row>
        <row r="1843">
          <cell r="AC1843" t="str">
            <v>Won</v>
          </cell>
          <cell r="AD1843">
            <v>11</v>
          </cell>
          <cell r="AE1843">
            <v>3.5</v>
          </cell>
          <cell r="AF1843">
            <v>100</v>
          </cell>
          <cell r="AG1843">
            <v>1100</v>
          </cell>
          <cell r="AH1843">
            <v>1000</v>
          </cell>
        </row>
        <row r="1844">
          <cell r="AD1844">
            <v>6.5</v>
          </cell>
          <cell r="AF1844">
            <v>100</v>
          </cell>
          <cell r="AG1844" t="str">
            <v/>
          </cell>
          <cell r="AH1844">
            <v>-100</v>
          </cell>
        </row>
        <row r="1845">
          <cell r="AD1845">
            <v>14</v>
          </cell>
          <cell r="AF1845">
            <v>100</v>
          </cell>
          <cell r="AG1845" t="str">
            <v/>
          </cell>
          <cell r="AH1845">
            <v>-100</v>
          </cell>
        </row>
        <row r="1846">
          <cell r="AD1846">
            <v>8</v>
          </cell>
          <cell r="AF1846">
            <v>100</v>
          </cell>
          <cell r="AG1846" t="str">
            <v/>
          </cell>
          <cell r="AH1846">
            <v>-100</v>
          </cell>
        </row>
        <row r="1847">
          <cell r="AD1847">
            <v>5</v>
          </cell>
          <cell r="AF1847">
            <v>100</v>
          </cell>
          <cell r="AG1847" t="str">
            <v/>
          </cell>
          <cell r="AH1847">
            <v>-100</v>
          </cell>
        </row>
        <row r="1848">
          <cell r="AD1848">
            <v>31</v>
          </cell>
          <cell r="AF1848">
            <v>100</v>
          </cell>
          <cell r="AG1848" t="str">
            <v/>
          </cell>
          <cell r="AH1848">
            <v>-100</v>
          </cell>
        </row>
        <row r="1849">
          <cell r="AD1849">
            <v>21</v>
          </cell>
          <cell r="AF1849">
            <v>100</v>
          </cell>
          <cell r="AG1849" t="str">
            <v/>
          </cell>
          <cell r="AH1849">
            <v>-100</v>
          </cell>
        </row>
        <row r="1850">
          <cell r="AC1850" t="str">
            <v>3rd</v>
          </cell>
          <cell r="AD1850">
            <v>5.5</v>
          </cell>
          <cell r="AE1850">
            <v>2.4</v>
          </cell>
          <cell r="AF1850">
            <v>100</v>
          </cell>
          <cell r="AG1850" t="str">
            <v/>
          </cell>
          <cell r="AH1850">
            <v>-100</v>
          </cell>
        </row>
        <row r="1851">
          <cell r="AC1851" t="str">
            <v>Won</v>
          </cell>
          <cell r="AD1851">
            <v>12</v>
          </cell>
          <cell r="AE1851">
            <v>3.7</v>
          </cell>
          <cell r="AF1851">
            <v>100</v>
          </cell>
          <cell r="AG1851">
            <v>1200</v>
          </cell>
          <cell r="AH1851">
            <v>1100</v>
          </cell>
        </row>
        <row r="1852">
          <cell r="AD1852">
            <v>10</v>
          </cell>
          <cell r="AF1852">
            <v>100</v>
          </cell>
          <cell r="AG1852" t="str">
            <v/>
          </cell>
          <cell r="AH1852">
            <v>-100</v>
          </cell>
        </row>
        <row r="1853">
          <cell r="AD1853">
            <v>4.5999999999999996</v>
          </cell>
          <cell r="AF1853">
            <v>100</v>
          </cell>
          <cell r="AG1853" t="str">
            <v/>
          </cell>
          <cell r="AH1853">
            <v>-100</v>
          </cell>
        </row>
        <row r="1854">
          <cell r="AC1854" t="str">
            <v>Won</v>
          </cell>
          <cell r="AD1854">
            <v>6</v>
          </cell>
          <cell r="AE1854">
            <v>2.2999999999999998</v>
          </cell>
          <cell r="AF1854">
            <v>100</v>
          </cell>
          <cell r="AG1854">
            <v>600</v>
          </cell>
          <cell r="AH1854">
            <v>500</v>
          </cell>
        </row>
        <row r="1855">
          <cell r="AD1855">
            <v>5</v>
          </cell>
          <cell r="AF1855">
            <v>100</v>
          </cell>
          <cell r="AG1855" t="str">
            <v/>
          </cell>
          <cell r="AH1855">
            <v>-100</v>
          </cell>
        </row>
        <row r="1856">
          <cell r="AD1856">
            <v>9</v>
          </cell>
          <cell r="AF1856">
            <v>100</v>
          </cell>
          <cell r="AG1856" t="str">
            <v/>
          </cell>
          <cell r="AH1856">
            <v>-100</v>
          </cell>
        </row>
        <row r="1857">
          <cell r="AC1857" t="str">
            <v>Won</v>
          </cell>
          <cell r="AD1857">
            <v>2.6</v>
          </cell>
          <cell r="AE1857">
            <v>1.5</v>
          </cell>
          <cell r="AF1857">
            <v>100</v>
          </cell>
          <cell r="AG1857">
            <v>260</v>
          </cell>
          <cell r="AH1857">
            <v>160</v>
          </cell>
        </row>
        <row r="1858">
          <cell r="AD1858">
            <v>41</v>
          </cell>
          <cell r="AF1858">
            <v>100</v>
          </cell>
          <cell r="AG1858" t="str">
            <v/>
          </cell>
          <cell r="AH1858">
            <v>-100</v>
          </cell>
        </row>
        <row r="1859">
          <cell r="AC1859" t="str">
            <v>3rd</v>
          </cell>
          <cell r="AD1859">
            <v>21</v>
          </cell>
          <cell r="AE1859">
            <v>3.8</v>
          </cell>
          <cell r="AF1859">
            <v>100</v>
          </cell>
          <cell r="AG1859" t="str">
            <v/>
          </cell>
          <cell r="AH1859">
            <v>-100</v>
          </cell>
        </row>
        <row r="1860">
          <cell r="AD1860">
            <v>6.5</v>
          </cell>
          <cell r="AF1860">
            <v>100</v>
          </cell>
          <cell r="AG1860" t="str">
            <v/>
          </cell>
          <cell r="AH1860">
            <v>-100</v>
          </cell>
        </row>
        <row r="1861">
          <cell r="AD1861">
            <v>6.5</v>
          </cell>
          <cell r="AF1861">
            <v>100</v>
          </cell>
          <cell r="AG1861" t="str">
            <v/>
          </cell>
          <cell r="AH1861">
            <v>-100</v>
          </cell>
        </row>
        <row r="1862">
          <cell r="AC1862" t="str">
            <v>3rd</v>
          </cell>
          <cell r="AD1862">
            <v>4.4000000000000004</v>
          </cell>
          <cell r="AE1862">
            <v>1.8</v>
          </cell>
          <cell r="AF1862">
            <v>100</v>
          </cell>
          <cell r="AG1862" t="str">
            <v/>
          </cell>
          <cell r="AH1862">
            <v>-100</v>
          </cell>
        </row>
        <row r="1863">
          <cell r="AD1863">
            <v>5.5</v>
          </cell>
          <cell r="AF1863">
            <v>100</v>
          </cell>
          <cell r="AG1863" t="str">
            <v/>
          </cell>
          <cell r="AH1863">
            <v>-100</v>
          </cell>
        </row>
        <row r="1864">
          <cell r="AD1864">
            <v>8</v>
          </cell>
          <cell r="AF1864">
            <v>100</v>
          </cell>
          <cell r="AG1864" t="str">
            <v/>
          </cell>
          <cell r="AH1864">
            <v>-100</v>
          </cell>
        </row>
        <row r="1865">
          <cell r="AD1865">
            <v>9</v>
          </cell>
          <cell r="AF1865">
            <v>100</v>
          </cell>
          <cell r="AG1865" t="str">
            <v/>
          </cell>
          <cell r="AH1865">
            <v>-100</v>
          </cell>
        </row>
        <row r="1866">
          <cell r="AC1866" t="str">
            <v>2nd</v>
          </cell>
          <cell r="AD1866">
            <v>7</v>
          </cell>
          <cell r="AE1866">
            <v>2.2999999999999998</v>
          </cell>
          <cell r="AF1866">
            <v>100</v>
          </cell>
          <cell r="AG1866" t="str">
            <v/>
          </cell>
          <cell r="AH1866">
            <v>-100</v>
          </cell>
        </row>
        <row r="1867">
          <cell r="AD1867">
            <v>9.5</v>
          </cell>
          <cell r="AF1867">
            <v>100</v>
          </cell>
          <cell r="AG1867" t="str">
            <v/>
          </cell>
          <cell r="AH1867">
            <v>-100</v>
          </cell>
        </row>
        <row r="1868">
          <cell r="AD1868">
            <v>11</v>
          </cell>
          <cell r="AF1868">
            <v>100</v>
          </cell>
          <cell r="AG1868" t="str">
            <v/>
          </cell>
          <cell r="AH1868">
            <v>-100</v>
          </cell>
        </row>
        <row r="1869">
          <cell r="AC1869" t="str">
            <v>3rd</v>
          </cell>
          <cell r="AD1869">
            <v>4</v>
          </cell>
          <cell r="AE1869">
            <v>1.9</v>
          </cell>
          <cell r="AF1869">
            <v>100</v>
          </cell>
          <cell r="AG1869" t="str">
            <v/>
          </cell>
          <cell r="AH1869">
            <v>-100</v>
          </cell>
        </row>
        <row r="1870">
          <cell r="AD1870">
            <v>9</v>
          </cell>
          <cell r="AF1870">
            <v>100</v>
          </cell>
          <cell r="AG1870" t="str">
            <v/>
          </cell>
          <cell r="AH1870">
            <v>-100</v>
          </cell>
        </row>
        <row r="1871">
          <cell r="AD1871">
            <v>8.5</v>
          </cell>
          <cell r="AF1871">
            <v>100</v>
          </cell>
          <cell r="AG1871" t="str">
            <v/>
          </cell>
          <cell r="AH1871">
            <v>-100</v>
          </cell>
        </row>
        <row r="1872">
          <cell r="AC1872" t="str">
            <v>L/scr</v>
          </cell>
          <cell r="AD1872">
            <v>1</v>
          </cell>
          <cell r="AE1872">
            <v>1</v>
          </cell>
          <cell r="AF1872" t="str">
            <v/>
          </cell>
          <cell r="AG1872" t="str">
            <v/>
          </cell>
          <cell r="AH1872" t="str">
            <v/>
          </cell>
        </row>
        <row r="1873">
          <cell r="AD1873">
            <v>9</v>
          </cell>
          <cell r="AF1873">
            <v>100</v>
          </cell>
          <cell r="AG1873" t="str">
            <v/>
          </cell>
          <cell r="AH1873">
            <v>-100</v>
          </cell>
        </row>
        <row r="1874">
          <cell r="AC1874" t="str">
            <v>Won</v>
          </cell>
          <cell r="AD1874">
            <v>4.8</v>
          </cell>
          <cell r="AE1874">
            <v>1.9</v>
          </cell>
          <cell r="AF1874">
            <v>100</v>
          </cell>
          <cell r="AG1874">
            <v>480</v>
          </cell>
          <cell r="AH1874">
            <v>380</v>
          </cell>
        </row>
        <row r="1875">
          <cell r="AC1875" t="str">
            <v>2nd</v>
          </cell>
          <cell r="AD1875">
            <v>5</v>
          </cell>
          <cell r="AE1875">
            <v>1.9</v>
          </cell>
          <cell r="AF1875">
            <v>100</v>
          </cell>
          <cell r="AG1875" t="str">
            <v/>
          </cell>
          <cell r="AH1875">
            <v>-100</v>
          </cell>
        </row>
        <row r="1876">
          <cell r="AD1876">
            <v>6.5</v>
          </cell>
          <cell r="AF1876">
            <v>100</v>
          </cell>
          <cell r="AG1876" t="str">
            <v/>
          </cell>
          <cell r="AH1876">
            <v>-100</v>
          </cell>
        </row>
        <row r="1877">
          <cell r="AC1877" t="str">
            <v>2nd</v>
          </cell>
          <cell r="AD1877">
            <v>7</v>
          </cell>
          <cell r="AE1877">
            <v>1.9</v>
          </cell>
          <cell r="AF1877">
            <v>100</v>
          </cell>
          <cell r="AG1877" t="str">
            <v/>
          </cell>
          <cell r="AH1877">
            <v>-100</v>
          </cell>
        </row>
        <row r="1878">
          <cell r="AD1878">
            <v>3.2</v>
          </cell>
          <cell r="AF1878">
            <v>100</v>
          </cell>
          <cell r="AG1878" t="str">
            <v/>
          </cell>
          <cell r="AH1878">
            <v>-100</v>
          </cell>
        </row>
        <row r="1879">
          <cell r="AC1879" t="str">
            <v>Won</v>
          </cell>
          <cell r="AD1879">
            <v>6.2</v>
          </cell>
          <cell r="AE1879">
            <v>2.2000000000000002</v>
          </cell>
          <cell r="AF1879">
            <v>100</v>
          </cell>
          <cell r="AG1879">
            <v>620</v>
          </cell>
          <cell r="AH1879">
            <v>520</v>
          </cell>
        </row>
        <row r="1880">
          <cell r="AD1880">
            <v>9.5</v>
          </cell>
          <cell r="AF1880">
            <v>100</v>
          </cell>
          <cell r="AG1880" t="str">
            <v/>
          </cell>
          <cell r="AH1880">
            <v>-100</v>
          </cell>
        </row>
        <row r="1881">
          <cell r="AD1881">
            <v>7.5</v>
          </cell>
          <cell r="AF1881">
            <v>100</v>
          </cell>
          <cell r="AG1881" t="str">
            <v/>
          </cell>
          <cell r="AH1881">
            <v>-100</v>
          </cell>
        </row>
        <row r="1882">
          <cell r="AD1882">
            <v>4.4000000000000004</v>
          </cell>
          <cell r="AF1882">
            <v>100</v>
          </cell>
          <cell r="AG1882" t="str">
            <v/>
          </cell>
          <cell r="AH1882">
            <v>-100</v>
          </cell>
        </row>
        <row r="1883">
          <cell r="AC1883" t="str">
            <v>Won</v>
          </cell>
          <cell r="AD1883">
            <v>2.8</v>
          </cell>
          <cell r="AE1883">
            <v>1.6</v>
          </cell>
          <cell r="AF1883">
            <v>100</v>
          </cell>
          <cell r="AG1883">
            <v>280</v>
          </cell>
          <cell r="AH1883">
            <v>180</v>
          </cell>
        </row>
        <row r="1884">
          <cell r="AD1884">
            <v>8</v>
          </cell>
          <cell r="AF1884">
            <v>100</v>
          </cell>
          <cell r="AG1884" t="str">
            <v/>
          </cell>
          <cell r="AH1884">
            <v>-100</v>
          </cell>
        </row>
        <row r="1885">
          <cell r="AD1885">
            <v>9</v>
          </cell>
          <cell r="AF1885">
            <v>100</v>
          </cell>
          <cell r="AG1885" t="str">
            <v/>
          </cell>
          <cell r="AH1885">
            <v>-100</v>
          </cell>
        </row>
        <row r="1886">
          <cell r="AC1886" t="str">
            <v>3rd</v>
          </cell>
          <cell r="AD1886">
            <v>11</v>
          </cell>
          <cell r="AE1886">
            <v>2.89</v>
          </cell>
          <cell r="AF1886">
            <v>100</v>
          </cell>
          <cell r="AG1886" t="str">
            <v/>
          </cell>
          <cell r="AH1886">
            <v>-100</v>
          </cell>
        </row>
        <row r="1887">
          <cell r="AC1887" t="str">
            <v>3rd</v>
          </cell>
          <cell r="AD1887">
            <v>4.5999999999999996</v>
          </cell>
          <cell r="AE1887">
            <v>2.1</v>
          </cell>
          <cell r="AF1887">
            <v>100</v>
          </cell>
          <cell r="AG1887" t="str">
            <v/>
          </cell>
          <cell r="AH1887">
            <v>-100</v>
          </cell>
        </row>
        <row r="1888">
          <cell r="AC1888" t="str">
            <v>2nd</v>
          </cell>
          <cell r="AD1888">
            <v>3.6</v>
          </cell>
          <cell r="AE1888">
            <v>1.7</v>
          </cell>
          <cell r="AF1888">
            <v>100</v>
          </cell>
          <cell r="AG1888" t="str">
            <v/>
          </cell>
          <cell r="AH1888">
            <v>-100</v>
          </cell>
        </row>
        <row r="1889">
          <cell r="AD1889">
            <v>5.5</v>
          </cell>
          <cell r="AF1889">
            <v>100</v>
          </cell>
          <cell r="AG1889" t="str">
            <v/>
          </cell>
          <cell r="AH1889">
            <v>-100</v>
          </cell>
        </row>
        <row r="1890">
          <cell r="AD1890">
            <v>7.5</v>
          </cell>
          <cell r="AF1890">
            <v>100</v>
          </cell>
          <cell r="AG1890" t="str">
            <v/>
          </cell>
          <cell r="AH1890">
            <v>-100</v>
          </cell>
        </row>
        <row r="1891">
          <cell r="AD1891">
            <v>21</v>
          </cell>
          <cell r="AF1891">
            <v>100</v>
          </cell>
          <cell r="AG1891" t="str">
            <v/>
          </cell>
          <cell r="AH1891">
            <v>-100</v>
          </cell>
        </row>
        <row r="1892">
          <cell r="AD1892">
            <v>4.2</v>
          </cell>
          <cell r="AF1892">
            <v>100</v>
          </cell>
          <cell r="AG1892" t="str">
            <v/>
          </cell>
          <cell r="AH1892">
            <v>-100</v>
          </cell>
        </row>
        <row r="1893">
          <cell r="AD1893">
            <v>19</v>
          </cell>
          <cell r="AF1893">
            <v>100</v>
          </cell>
          <cell r="AG1893" t="str">
            <v/>
          </cell>
          <cell r="AH1893">
            <v>-100</v>
          </cell>
        </row>
        <row r="1894">
          <cell r="AD1894">
            <v>5</v>
          </cell>
          <cell r="AF1894">
            <v>100</v>
          </cell>
          <cell r="AG1894" t="str">
            <v/>
          </cell>
          <cell r="AH1894">
            <v>-100</v>
          </cell>
        </row>
        <row r="1895">
          <cell r="AC1895" t="str">
            <v>Won</v>
          </cell>
          <cell r="AD1895">
            <v>3.9</v>
          </cell>
          <cell r="AE1895">
            <v>1.7</v>
          </cell>
          <cell r="AF1895">
            <v>100</v>
          </cell>
          <cell r="AG1895">
            <v>390</v>
          </cell>
          <cell r="AH1895">
            <v>290</v>
          </cell>
        </row>
        <row r="1896">
          <cell r="AC1896" t="str">
            <v>2nd</v>
          </cell>
          <cell r="AD1896">
            <v>8.5</v>
          </cell>
          <cell r="AE1896">
            <v>2.5</v>
          </cell>
          <cell r="AF1896">
            <v>100</v>
          </cell>
          <cell r="AG1896" t="str">
            <v/>
          </cell>
          <cell r="AH1896">
            <v>-100</v>
          </cell>
        </row>
        <row r="1897">
          <cell r="AD1897">
            <v>13</v>
          </cell>
          <cell r="AF1897">
            <v>100</v>
          </cell>
          <cell r="AG1897" t="str">
            <v/>
          </cell>
          <cell r="AH1897">
            <v>-100</v>
          </cell>
        </row>
        <row r="1898">
          <cell r="AD1898">
            <v>9</v>
          </cell>
          <cell r="AF1898">
            <v>100</v>
          </cell>
          <cell r="AG1898" t="str">
            <v/>
          </cell>
          <cell r="AH1898">
            <v>-100</v>
          </cell>
        </row>
        <row r="1899">
          <cell r="AD1899">
            <v>4</v>
          </cell>
          <cell r="AF1899">
            <v>100</v>
          </cell>
          <cell r="AG1899" t="str">
            <v/>
          </cell>
          <cell r="AH1899">
            <v>-100</v>
          </cell>
        </row>
        <row r="1900">
          <cell r="AC1900" t="str">
            <v>2nd</v>
          </cell>
          <cell r="AD1900">
            <v>9.5</v>
          </cell>
          <cell r="AE1900">
            <v>3.1</v>
          </cell>
          <cell r="AF1900">
            <v>100</v>
          </cell>
          <cell r="AG1900" t="str">
            <v/>
          </cell>
          <cell r="AH1900">
            <v>-100</v>
          </cell>
        </row>
        <row r="1901">
          <cell r="AC1901" t="str">
            <v>Won</v>
          </cell>
          <cell r="AD1901">
            <v>8</v>
          </cell>
          <cell r="AE1901">
            <v>3.3</v>
          </cell>
          <cell r="AF1901">
            <v>100</v>
          </cell>
          <cell r="AG1901">
            <v>800</v>
          </cell>
          <cell r="AH1901">
            <v>700</v>
          </cell>
        </row>
        <row r="1902">
          <cell r="AC1902" t="str">
            <v>Won</v>
          </cell>
          <cell r="AD1902">
            <v>1.55</v>
          </cell>
          <cell r="AE1902">
            <v>1.04</v>
          </cell>
          <cell r="AF1902">
            <v>100</v>
          </cell>
          <cell r="AG1902">
            <v>155</v>
          </cell>
          <cell r="AH1902">
            <v>55</v>
          </cell>
        </row>
        <row r="1903">
          <cell r="AC1903" t="str">
            <v>2nd</v>
          </cell>
          <cell r="AD1903">
            <v>5</v>
          </cell>
          <cell r="AE1903">
            <v>1.6</v>
          </cell>
          <cell r="AF1903">
            <v>100</v>
          </cell>
          <cell r="AG1903" t="str">
            <v/>
          </cell>
          <cell r="AH1903">
            <v>-100</v>
          </cell>
        </row>
        <row r="1904">
          <cell r="AD1904">
            <v>14</v>
          </cell>
          <cell r="AF1904">
            <v>100</v>
          </cell>
          <cell r="AG1904" t="str">
            <v/>
          </cell>
          <cell r="AH1904">
            <v>-100</v>
          </cell>
        </row>
        <row r="1905">
          <cell r="AC1905" t="str">
            <v>3rd</v>
          </cell>
          <cell r="AD1905">
            <v>10</v>
          </cell>
          <cell r="AE1905">
            <v>2</v>
          </cell>
          <cell r="AF1905">
            <v>100</v>
          </cell>
          <cell r="AG1905" t="str">
            <v/>
          </cell>
          <cell r="AH1905">
            <v>-100</v>
          </cell>
        </row>
        <row r="1906">
          <cell r="AD1906">
            <v>19</v>
          </cell>
          <cell r="AF1906">
            <v>100</v>
          </cell>
          <cell r="AG1906" t="str">
            <v/>
          </cell>
          <cell r="AH1906">
            <v>-100</v>
          </cell>
        </row>
        <row r="1907">
          <cell r="AC1907" t="str">
            <v>Won</v>
          </cell>
          <cell r="AD1907">
            <v>2.2999999999999998</v>
          </cell>
          <cell r="AE1907">
            <v>1.4</v>
          </cell>
          <cell r="AF1907">
            <v>100</v>
          </cell>
          <cell r="AG1907">
            <v>229.99999999999997</v>
          </cell>
          <cell r="AH1907">
            <v>129.99999999999997</v>
          </cell>
        </row>
        <row r="1908">
          <cell r="AD1908">
            <v>6</v>
          </cell>
          <cell r="AF1908">
            <v>100</v>
          </cell>
          <cell r="AG1908" t="str">
            <v/>
          </cell>
          <cell r="AH1908">
            <v>-100</v>
          </cell>
        </row>
        <row r="1909">
          <cell r="AD1909">
            <v>10</v>
          </cell>
          <cell r="AF1909">
            <v>100</v>
          </cell>
          <cell r="AG1909" t="str">
            <v/>
          </cell>
          <cell r="AH1909">
            <v>-100</v>
          </cell>
        </row>
        <row r="1910">
          <cell r="AD1910">
            <v>10</v>
          </cell>
          <cell r="AF1910">
            <v>100</v>
          </cell>
          <cell r="AG1910" t="str">
            <v/>
          </cell>
          <cell r="AH1910">
            <v>-100</v>
          </cell>
        </row>
        <row r="1911">
          <cell r="AC1911" t="str">
            <v>3rd</v>
          </cell>
          <cell r="AD1911">
            <v>11</v>
          </cell>
          <cell r="AE1911">
            <v>3</v>
          </cell>
          <cell r="AF1911">
            <v>100</v>
          </cell>
          <cell r="AG1911" t="str">
            <v/>
          </cell>
          <cell r="AH1911">
            <v>-100</v>
          </cell>
        </row>
        <row r="1912">
          <cell r="AD1912">
            <v>3.1</v>
          </cell>
          <cell r="AF1912">
            <v>100</v>
          </cell>
          <cell r="AG1912" t="str">
            <v/>
          </cell>
          <cell r="AH1912">
            <v>-100</v>
          </cell>
        </row>
        <row r="1913">
          <cell r="AD1913">
            <v>8.5</v>
          </cell>
          <cell r="AF1913">
            <v>100</v>
          </cell>
          <cell r="AG1913" t="str">
            <v/>
          </cell>
          <cell r="AH1913">
            <v>-100</v>
          </cell>
        </row>
        <row r="1914">
          <cell r="AD1914">
            <v>8</v>
          </cell>
          <cell r="AF1914">
            <v>100</v>
          </cell>
          <cell r="AG1914" t="str">
            <v/>
          </cell>
          <cell r="AH1914">
            <v>-100</v>
          </cell>
        </row>
        <row r="1915">
          <cell r="AC1915" t="str">
            <v>Won</v>
          </cell>
          <cell r="AD1915">
            <v>5</v>
          </cell>
          <cell r="AE1915">
            <v>2</v>
          </cell>
          <cell r="AF1915">
            <v>100</v>
          </cell>
          <cell r="AG1915">
            <v>500</v>
          </cell>
          <cell r="AH1915">
            <v>400</v>
          </cell>
        </row>
        <row r="1916">
          <cell r="AC1916" t="str">
            <v>3rd</v>
          </cell>
          <cell r="AD1916">
            <v>19</v>
          </cell>
          <cell r="AE1916">
            <v>4.5</v>
          </cell>
          <cell r="AF1916">
            <v>100</v>
          </cell>
          <cell r="AG1916" t="str">
            <v/>
          </cell>
          <cell r="AH1916">
            <v>-100</v>
          </cell>
        </row>
        <row r="1917">
          <cell r="AD1917">
            <v>18</v>
          </cell>
          <cell r="AF1917">
            <v>100</v>
          </cell>
          <cell r="AG1917" t="str">
            <v/>
          </cell>
          <cell r="AH1917">
            <v>-100</v>
          </cell>
        </row>
        <row r="1918">
          <cell r="AC1918" t="str">
            <v>2nd</v>
          </cell>
          <cell r="AD1918">
            <v>2.5</v>
          </cell>
          <cell r="AE1918">
            <v>1.6</v>
          </cell>
          <cell r="AF1918">
            <v>100</v>
          </cell>
          <cell r="AG1918" t="str">
            <v/>
          </cell>
          <cell r="AH1918">
            <v>-100</v>
          </cell>
        </row>
        <row r="1919">
          <cell r="AC1919" t="str">
            <v>Won</v>
          </cell>
          <cell r="AD1919">
            <v>7</v>
          </cell>
          <cell r="AE1919">
            <v>2.5</v>
          </cell>
          <cell r="AF1919">
            <v>100</v>
          </cell>
          <cell r="AG1919">
            <v>700</v>
          </cell>
          <cell r="AH1919">
            <v>600</v>
          </cell>
        </row>
        <row r="1920">
          <cell r="AD1920">
            <v>26</v>
          </cell>
          <cell r="AF1920">
            <v>100</v>
          </cell>
          <cell r="AG1920" t="str">
            <v/>
          </cell>
          <cell r="AH1920">
            <v>-100</v>
          </cell>
        </row>
        <row r="1921">
          <cell r="AD1921">
            <v>15</v>
          </cell>
          <cell r="AF1921">
            <v>100</v>
          </cell>
          <cell r="AG1921" t="str">
            <v/>
          </cell>
          <cell r="AH1921">
            <v>-100</v>
          </cell>
        </row>
        <row r="1922">
          <cell r="AD1922">
            <v>7.5</v>
          </cell>
          <cell r="AF1922">
            <v>100</v>
          </cell>
          <cell r="AG1922" t="str">
            <v/>
          </cell>
          <cell r="AH1922">
            <v>-100</v>
          </cell>
        </row>
        <row r="1923">
          <cell r="AD1923">
            <v>2.8</v>
          </cell>
          <cell r="AF1923">
            <v>100</v>
          </cell>
          <cell r="AG1923" t="str">
            <v/>
          </cell>
          <cell r="AH1923">
            <v>-100</v>
          </cell>
        </row>
        <row r="1924">
          <cell r="AC1924" t="str">
            <v>L/scr</v>
          </cell>
          <cell r="AD1924">
            <v>1</v>
          </cell>
          <cell r="AE1924">
            <v>1</v>
          </cell>
          <cell r="AF1924" t="str">
            <v/>
          </cell>
          <cell r="AG1924" t="str">
            <v/>
          </cell>
          <cell r="AH1924" t="str">
            <v/>
          </cell>
        </row>
        <row r="1925">
          <cell r="AD1925">
            <v>31</v>
          </cell>
          <cell r="AF1925">
            <v>100</v>
          </cell>
          <cell r="AG1925" t="str">
            <v/>
          </cell>
          <cell r="AH1925">
            <v>-100</v>
          </cell>
        </row>
        <row r="1926">
          <cell r="AD1926">
            <v>21</v>
          </cell>
          <cell r="AF1926">
            <v>100</v>
          </cell>
          <cell r="AG1926" t="str">
            <v/>
          </cell>
          <cell r="AH1926">
            <v>-100</v>
          </cell>
        </row>
        <row r="1927">
          <cell r="AC1927" t="str">
            <v>2nd</v>
          </cell>
          <cell r="AD1927">
            <v>1.8</v>
          </cell>
          <cell r="AE1927">
            <v>1.2</v>
          </cell>
          <cell r="AF1927">
            <v>100</v>
          </cell>
          <cell r="AG1927" t="str">
            <v/>
          </cell>
          <cell r="AH1927">
            <v>-100</v>
          </cell>
        </row>
        <row r="1928">
          <cell r="AD1928">
            <v>12</v>
          </cell>
          <cell r="AF1928">
            <v>100</v>
          </cell>
          <cell r="AG1928" t="str">
            <v/>
          </cell>
          <cell r="AH1928">
            <v>-100</v>
          </cell>
        </row>
        <row r="1929">
          <cell r="AD1929">
            <v>8.5</v>
          </cell>
          <cell r="AF1929">
            <v>100</v>
          </cell>
          <cell r="AG1929" t="str">
            <v/>
          </cell>
          <cell r="AH1929">
            <v>-100</v>
          </cell>
        </row>
        <row r="1930">
          <cell r="AD1930">
            <v>10</v>
          </cell>
          <cell r="AF1930">
            <v>100</v>
          </cell>
          <cell r="AG1930" t="str">
            <v/>
          </cell>
          <cell r="AH1930">
            <v>-100</v>
          </cell>
        </row>
        <row r="1931">
          <cell r="AC1931" t="str">
            <v>Won</v>
          </cell>
          <cell r="AD1931">
            <v>9.8000000000000007</v>
          </cell>
          <cell r="AE1931">
            <v>2.4</v>
          </cell>
          <cell r="AF1931">
            <v>100</v>
          </cell>
          <cell r="AG1931">
            <v>980.00000000000011</v>
          </cell>
          <cell r="AH1931">
            <v>880.00000000000011</v>
          </cell>
        </row>
        <row r="1932">
          <cell r="AC1932" t="str">
            <v>3rd</v>
          </cell>
          <cell r="AD1932">
            <v>7</v>
          </cell>
          <cell r="AE1932">
            <v>2.5</v>
          </cell>
          <cell r="AF1932">
            <v>100</v>
          </cell>
          <cell r="AG1932" t="str">
            <v/>
          </cell>
          <cell r="AH1932">
            <v>-100</v>
          </cell>
        </row>
        <row r="1933">
          <cell r="AD1933">
            <v>4.8</v>
          </cell>
          <cell r="AF1933">
            <v>100</v>
          </cell>
          <cell r="AG1933" t="str">
            <v/>
          </cell>
          <cell r="AH1933">
            <v>-100</v>
          </cell>
        </row>
        <row r="1934">
          <cell r="AD1934">
            <v>9</v>
          </cell>
          <cell r="AF1934">
            <v>100</v>
          </cell>
          <cell r="AG1934" t="str">
            <v/>
          </cell>
          <cell r="AH1934">
            <v>-100</v>
          </cell>
        </row>
        <row r="1935">
          <cell r="AC1935" t="str">
            <v>Won</v>
          </cell>
          <cell r="AD1935">
            <v>7</v>
          </cell>
          <cell r="AE1935">
            <v>2.2999999999999998</v>
          </cell>
          <cell r="AF1935">
            <v>100</v>
          </cell>
          <cell r="AG1935">
            <v>700</v>
          </cell>
          <cell r="AH1935">
            <v>600</v>
          </cell>
        </row>
        <row r="1936">
          <cell r="AD1936">
            <v>11</v>
          </cell>
          <cell r="AF1936">
            <v>100</v>
          </cell>
          <cell r="AG1936" t="str">
            <v/>
          </cell>
          <cell r="AH1936">
            <v>-100</v>
          </cell>
        </row>
        <row r="1937">
          <cell r="AD1937">
            <v>11</v>
          </cell>
          <cell r="AF1937">
            <v>100</v>
          </cell>
          <cell r="AG1937" t="str">
            <v/>
          </cell>
          <cell r="AH1937">
            <v>-100</v>
          </cell>
        </row>
        <row r="1938">
          <cell r="AC1938" t="str">
            <v>Won</v>
          </cell>
          <cell r="AD1938">
            <v>12.3</v>
          </cell>
          <cell r="AE1938">
            <v>3.3</v>
          </cell>
          <cell r="AF1938">
            <v>100</v>
          </cell>
          <cell r="AG1938">
            <v>1230</v>
          </cell>
          <cell r="AH1938">
            <v>1130</v>
          </cell>
        </row>
        <row r="1939">
          <cell r="AD1939">
            <v>4.4000000000000004</v>
          </cell>
          <cell r="AF1939">
            <v>100</v>
          </cell>
          <cell r="AG1939" t="str">
            <v/>
          </cell>
          <cell r="AH1939">
            <v>-100</v>
          </cell>
        </row>
        <row r="1940">
          <cell r="AC1940" t="str">
            <v>3rd</v>
          </cell>
          <cell r="AD1940">
            <v>6</v>
          </cell>
          <cell r="AE1940">
            <v>2.6</v>
          </cell>
          <cell r="AF1940">
            <v>100</v>
          </cell>
          <cell r="AG1940" t="str">
            <v/>
          </cell>
          <cell r="AH1940">
            <v>-100</v>
          </cell>
        </row>
        <row r="1941">
          <cell r="AD1941">
            <v>11</v>
          </cell>
          <cell r="AF1941">
            <v>100</v>
          </cell>
          <cell r="AG1941" t="str">
            <v/>
          </cell>
          <cell r="AH1941">
            <v>-100</v>
          </cell>
        </row>
        <row r="1942">
          <cell r="AC1942" t="str">
            <v>Won</v>
          </cell>
          <cell r="AD1942">
            <v>2.6</v>
          </cell>
          <cell r="AE1942">
            <v>1.4</v>
          </cell>
          <cell r="AF1942">
            <v>100</v>
          </cell>
          <cell r="AG1942">
            <v>260</v>
          </cell>
          <cell r="AH1942">
            <v>160</v>
          </cell>
        </row>
        <row r="1943">
          <cell r="AC1943" t="str">
            <v>2nd</v>
          </cell>
          <cell r="AD1943">
            <v>7.5</v>
          </cell>
          <cell r="AE1943">
            <v>2.4</v>
          </cell>
          <cell r="AF1943">
            <v>100</v>
          </cell>
          <cell r="AG1943" t="str">
            <v/>
          </cell>
          <cell r="AH1943">
            <v>-100</v>
          </cell>
        </row>
        <row r="1944">
          <cell r="AD1944">
            <v>9.5</v>
          </cell>
          <cell r="AF1944">
            <v>100</v>
          </cell>
          <cell r="AG1944" t="str">
            <v/>
          </cell>
          <cell r="AH1944">
            <v>-100</v>
          </cell>
        </row>
        <row r="1945">
          <cell r="AD1945">
            <v>6</v>
          </cell>
          <cell r="AF1945">
            <v>100</v>
          </cell>
          <cell r="AG1945" t="str">
            <v/>
          </cell>
          <cell r="AH1945">
            <v>-100</v>
          </cell>
        </row>
        <row r="1946">
          <cell r="AC1946" t="str">
            <v>3rd</v>
          </cell>
          <cell r="AD1946">
            <v>11</v>
          </cell>
          <cell r="AE1946">
            <v>2.8</v>
          </cell>
          <cell r="AF1946">
            <v>100</v>
          </cell>
          <cell r="AG1946" t="str">
            <v/>
          </cell>
          <cell r="AH1946">
            <v>-100</v>
          </cell>
        </row>
        <row r="1947">
          <cell r="AC1947" t="str">
            <v>3rd</v>
          </cell>
          <cell r="AD1947">
            <v>2.35</v>
          </cell>
          <cell r="AE1947">
            <v>1.5</v>
          </cell>
          <cell r="AF1947">
            <v>100</v>
          </cell>
          <cell r="AG1947" t="str">
            <v/>
          </cell>
          <cell r="AH1947">
            <v>-100</v>
          </cell>
        </row>
        <row r="1948">
          <cell r="AD1948">
            <v>21</v>
          </cell>
          <cell r="AF1948">
            <v>100</v>
          </cell>
          <cell r="AG1948" t="str">
            <v/>
          </cell>
          <cell r="AH1948">
            <v>-100</v>
          </cell>
        </row>
        <row r="1949">
          <cell r="AD1949">
            <v>6.5</v>
          </cell>
          <cell r="AF1949">
            <v>100</v>
          </cell>
          <cell r="AG1949" t="str">
            <v/>
          </cell>
          <cell r="AH1949">
            <v>-100</v>
          </cell>
        </row>
        <row r="1950">
          <cell r="AD1950">
            <v>11</v>
          </cell>
          <cell r="AF1950">
            <v>100</v>
          </cell>
          <cell r="AG1950" t="str">
            <v/>
          </cell>
          <cell r="AH1950">
            <v>-100</v>
          </cell>
        </row>
        <row r="1951">
          <cell r="AD1951">
            <v>21</v>
          </cell>
          <cell r="AF1951">
            <v>100</v>
          </cell>
          <cell r="AG1951" t="str">
            <v/>
          </cell>
          <cell r="AH1951">
            <v>-100</v>
          </cell>
        </row>
        <row r="1952">
          <cell r="AD1952">
            <v>4.4000000000000004</v>
          </cell>
          <cell r="AF1952">
            <v>100</v>
          </cell>
          <cell r="AG1952" t="str">
            <v/>
          </cell>
          <cell r="AH1952">
            <v>-100</v>
          </cell>
        </row>
        <row r="1953">
          <cell r="AC1953" t="str">
            <v>Won</v>
          </cell>
          <cell r="AD1953">
            <v>4.2</v>
          </cell>
          <cell r="AE1953">
            <v>2</v>
          </cell>
          <cell r="AF1953">
            <v>100</v>
          </cell>
          <cell r="AG1953">
            <v>420</v>
          </cell>
          <cell r="AH1953">
            <v>320</v>
          </cell>
        </row>
        <row r="1954">
          <cell r="AD1954">
            <v>8.5</v>
          </cell>
          <cell r="AF1954">
            <v>100</v>
          </cell>
          <cell r="AG1954" t="str">
            <v/>
          </cell>
          <cell r="AH1954">
            <v>-100</v>
          </cell>
        </row>
        <row r="1955">
          <cell r="AD1955">
            <v>12</v>
          </cell>
          <cell r="AF1955">
            <v>100</v>
          </cell>
          <cell r="AG1955" t="str">
            <v/>
          </cell>
          <cell r="AH1955">
            <v>-100</v>
          </cell>
        </row>
        <row r="1956">
          <cell r="AD1956">
            <v>9</v>
          </cell>
          <cell r="AF1956">
            <v>100</v>
          </cell>
          <cell r="AG1956" t="str">
            <v/>
          </cell>
          <cell r="AH1956">
            <v>-100</v>
          </cell>
        </row>
        <row r="1957">
          <cell r="AC1957" t="str">
            <v>Won</v>
          </cell>
          <cell r="AD1957">
            <v>13</v>
          </cell>
          <cell r="AE1957">
            <v>3.1</v>
          </cell>
          <cell r="AF1957">
            <v>100</v>
          </cell>
          <cell r="AG1957">
            <v>1300</v>
          </cell>
          <cell r="AH1957">
            <v>1200</v>
          </cell>
        </row>
        <row r="1958">
          <cell r="AD1958">
            <v>4</v>
          </cell>
          <cell r="AF1958">
            <v>100</v>
          </cell>
          <cell r="AG1958" t="str">
            <v/>
          </cell>
          <cell r="AH1958">
            <v>-100</v>
          </cell>
        </row>
        <row r="1959">
          <cell r="AD1959">
            <v>3.5</v>
          </cell>
          <cell r="AF1959">
            <v>100</v>
          </cell>
          <cell r="AG1959" t="str">
            <v/>
          </cell>
          <cell r="AH1959">
            <v>-100</v>
          </cell>
        </row>
        <row r="1960">
          <cell r="AD1960">
            <v>6</v>
          </cell>
          <cell r="AF1960">
            <v>100</v>
          </cell>
          <cell r="AG1960" t="str">
            <v/>
          </cell>
          <cell r="AH1960">
            <v>-100</v>
          </cell>
        </row>
        <row r="1961">
          <cell r="AD1961">
            <v>13</v>
          </cell>
          <cell r="AF1961">
            <v>100</v>
          </cell>
          <cell r="AG1961" t="str">
            <v/>
          </cell>
          <cell r="AH1961">
            <v>-100</v>
          </cell>
        </row>
        <row r="1962">
          <cell r="AC1962" t="str">
            <v>3rd</v>
          </cell>
          <cell r="AD1962">
            <v>6.5</v>
          </cell>
          <cell r="AE1962">
            <v>2.2000000000000002</v>
          </cell>
          <cell r="AF1962">
            <v>100</v>
          </cell>
          <cell r="AG1962" t="str">
            <v/>
          </cell>
          <cell r="AH1962">
            <v>-100</v>
          </cell>
        </row>
        <row r="1963">
          <cell r="AC1963" t="str">
            <v>2nd</v>
          </cell>
          <cell r="AD1963">
            <v>3.7</v>
          </cell>
          <cell r="AE1963">
            <v>1.5</v>
          </cell>
          <cell r="AF1963">
            <v>100</v>
          </cell>
          <cell r="AG1963" t="str">
            <v/>
          </cell>
          <cell r="AH1963">
            <v>-100</v>
          </cell>
        </row>
        <row r="1964">
          <cell r="AD1964">
            <v>15</v>
          </cell>
          <cell r="AF1964">
            <v>100</v>
          </cell>
          <cell r="AG1964" t="str">
            <v/>
          </cell>
          <cell r="AH1964">
            <v>-100</v>
          </cell>
        </row>
        <row r="1965">
          <cell r="AC1965" t="str">
            <v>Won</v>
          </cell>
          <cell r="AD1965">
            <v>6.2</v>
          </cell>
          <cell r="AE1965">
            <v>2.2000000000000002</v>
          </cell>
          <cell r="AF1965">
            <v>100</v>
          </cell>
          <cell r="AG1965">
            <v>620</v>
          </cell>
          <cell r="AH1965">
            <v>520</v>
          </cell>
        </row>
        <row r="1966">
          <cell r="AD1966">
            <v>8</v>
          </cell>
          <cell r="AF1966">
            <v>100</v>
          </cell>
          <cell r="AG1966" t="str">
            <v/>
          </cell>
          <cell r="AH1966">
            <v>-100</v>
          </cell>
        </row>
        <row r="1967">
          <cell r="AC1967" t="str">
            <v>3rd</v>
          </cell>
          <cell r="AD1967">
            <v>5.5</v>
          </cell>
          <cell r="AE1967">
            <v>2.2000000000000002</v>
          </cell>
          <cell r="AF1967">
            <v>100</v>
          </cell>
          <cell r="AG1967" t="str">
            <v/>
          </cell>
          <cell r="AH1967">
            <v>-100</v>
          </cell>
        </row>
        <row r="1968">
          <cell r="AD1968">
            <v>20</v>
          </cell>
          <cell r="AF1968">
            <v>100</v>
          </cell>
          <cell r="AG1968" t="str">
            <v/>
          </cell>
          <cell r="AH1968">
            <v>-100</v>
          </cell>
        </row>
        <row r="1969">
          <cell r="AC1969" t="str">
            <v>2nd</v>
          </cell>
          <cell r="AD1969">
            <v>5.5</v>
          </cell>
          <cell r="AE1969">
            <v>2.2999999999999998</v>
          </cell>
          <cell r="AF1969">
            <v>100</v>
          </cell>
          <cell r="AG1969" t="str">
            <v/>
          </cell>
          <cell r="AH1969">
            <v>-100</v>
          </cell>
        </row>
        <row r="1970">
          <cell r="AD1970">
            <v>16</v>
          </cell>
          <cell r="AF1970">
            <v>100</v>
          </cell>
          <cell r="AG1970" t="str">
            <v/>
          </cell>
          <cell r="AH1970">
            <v>-100</v>
          </cell>
        </row>
        <row r="1971">
          <cell r="AD1971">
            <v>4.8</v>
          </cell>
          <cell r="AF1971">
            <v>100</v>
          </cell>
          <cell r="AG1971" t="str">
            <v/>
          </cell>
          <cell r="AH1971">
            <v>-100</v>
          </cell>
        </row>
        <row r="1972">
          <cell r="AD1972">
            <v>5.5</v>
          </cell>
          <cell r="AF1972">
            <v>100</v>
          </cell>
          <cell r="AG1972" t="str">
            <v/>
          </cell>
          <cell r="AH1972">
            <v>-100</v>
          </cell>
        </row>
        <row r="1973">
          <cell r="AD1973">
            <v>11</v>
          </cell>
          <cell r="AF1973">
            <v>100</v>
          </cell>
          <cell r="AG1973" t="str">
            <v/>
          </cell>
          <cell r="AH1973">
            <v>-100</v>
          </cell>
        </row>
        <row r="1974">
          <cell r="AD1974">
            <v>11</v>
          </cell>
          <cell r="AF1974">
            <v>100</v>
          </cell>
          <cell r="AG1974" t="str">
            <v/>
          </cell>
          <cell r="AH1974">
            <v>-100</v>
          </cell>
        </row>
        <row r="1975">
          <cell r="AD1975">
            <v>12</v>
          </cell>
          <cell r="AF1975">
            <v>100</v>
          </cell>
          <cell r="AG1975" t="str">
            <v/>
          </cell>
          <cell r="AH1975">
            <v>-100</v>
          </cell>
        </row>
        <row r="1976">
          <cell r="AD1976">
            <v>7.5</v>
          </cell>
          <cell r="AF1976">
            <v>100</v>
          </cell>
          <cell r="AG1976" t="str">
            <v/>
          </cell>
          <cell r="AH1976">
            <v>-100</v>
          </cell>
        </row>
        <row r="1977">
          <cell r="AD1977">
            <v>3.8</v>
          </cell>
          <cell r="AF1977">
            <v>100</v>
          </cell>
          <cell r="AG1977" t="str">
            <v/>
          </cell>
          <cell r="AH1977">
            <v>-100</v>
          </cell>
        </row>
        <row r="1978">
          <cell r="AC1978" t="str">
            <v>Won</v>
          </cell>
          <cell r="AD1978">
            <v>3.7</v>
          </cell>
          <cell r="AE1978">
            <v>1.6</v>
          </cell>
          <cell r="AF1978">
            <v>100</v>
          </cell>
          <cell r="AG1978">
            <v>370</v>
          </cell>
          <cell r="AH1978">
            <v>270</v>
          </cell>
        </row>
        <row r="1979">
          <cell r="AD1979">
            <v>8</v>
          </cell>
          <cell r="AF1979">
            <v>100</v>
          </cell>
          <cell r="AG1979" t="str">
            <v/>
          </cell>
          <cell r="AH1979">
            <v>-100</v>
          </cell>
        </row>
        <row r="1980">
          <cell r="AC1980" t="str">
            <v>3rd</v>
          </cell>
          <cell r="AD1980">
            <v>13</v>
          </cell>
          <cell r="AE1980">
            <v>2.7</v>
          </cell>
          <cell r="AF1980">
            <v>100</v>
          </cell>
          <cell r="AG1980" t="str">
            <v/>
          </cell>
          <cell r="AH1980">
            <v>-100</v>
          </cell>
        </row>
        <row r="1981">
          <cell r="AD1981">
            <v>4</v>
          </cell>
          <cell r="AF1981">
            <v>100</v>
          </cell>
          <cell r="AG1981" t="str">
            <v/>
          </cell>
          <cell r="AH1981">
            <v>-100</v>
          </cell>
        </row>
        <row r="1982">
          <cell r="AC1982" t="str">
            <v>Won</v>
          </cell>
          <cell r="AD1982">
            <v>1.8</v>
          </cell>
          <cell r="AE1982">
            <v>1.2</v>
          </cell>
          <cell r="AF1982">
            <v>100</v>
          </cell>
          <cell r="AG1982">
            <v>180</v>
          </cell>
          <cell r="AH1982">
            <v>80</v>
          </cell>
        </row>
        <row r="1983">
          <cell r="AC1983" t="str">
            <v>3rd</v>
          </cell>
          <cell r="AD1983">
            <v>5</v>
          </cell>
          <cell r="AE1983">
            <v>1.7</v>
          </cell>
          <cell r="AF1983">
            <v>100</v>
          </cell>
          <cell r="AG1983" t="str">
            <v/>
          </cell>
          <cell r="AH1983">
            <v>-100</v>
          </cell>
        </row>
        <row r="1984">
          <cell r="AD1984">
            <v>31</v>
          </cell>
          <cell r="AF1984">
            <v>100</v>
          </cell>
          <cell r="AG1984" t="str">
            <v/>
          </cell>
          <cell r="AH1984">
            <v>-100</v>
          </cell>
        </row>
        <row r="1985">
          <cell r="AD1985">
            <v>18</v>
          </cell>
          <cell r="AF1985">
            <v>100</v>
          </cell>
          <cell r="AG1985" t="str">
            <v/>
          </cell>
          <cell r="AH1985">
            <v>-100</v>
          </cell>
        </row>
        <row r="1986">
          <cell r="AC1986" t="str">
            <v>2nd</v>
          </cell>
          <cell r="AD1986">
            <v>13</v>
          </cell>
          <cell r="AE1986">
            <v>2.8</v>
          </cell>
          <cell r="AF1986">
            <v>100</v>
          </cell>
          <cell r="AG1986" t="str">
            <v/>
          </cell>
          <cell r="AH1986">
            <v>-100</v>
          </cell>
        </row>
        <row r="1987">
          <cell r="AD1987">
            <v>6</v>
          </cell>
          <cell r="AF1987">
            <v>100</v>
          </cell>
          <cell r="AG1987" t="str">
            <v/>
          </cell>
          <cell r="AH1987">
            <v>-100</v>
          </cell>
        </row>
        <row r="1988">
          <cell r="AC1988" t="str">
            <v>2nd</v>
          </cell>
          <cell r="AD1988">
            <v>2.25</v>
          </cell>
          <cell r="AE1988">
            <v>1.3</v>
          </cell>
          <cell r="AF1988">
            <v>100</v>
          </cell>
          <cell r="AG1988" t="str">
            <v/>
          </cell>
          <cell r="AH1988">
            <v>-100</v>
          </cell>
        </row>
        <row r="1989">
          <cell r="AD1989">
            <v>12</v>
          </cell>
          <cell r="AF1989">
            <v>100</v>
          </cell>
          <cell r="AG1989" t="str">
            <v/>
          </cell>
          <cell r="AH1989">
            <v>-100</v>
          </cell>
        </row>
        <row r="1990">
          <cell r="AD1990">
            <v>14</v>
          </cell>
          <cell r="AF1990">
            <v>100</v>
          </cell>
          <cell r="AG1990" t="str">
            <v/>
          </cell>
          <cell r="AH1990">
            <v>-100</v>
          </cell>
        </row>
        <row r="1991">
          <cell r="AC1991" t="str">
            <v>3rd</v>
          </cell>
          <cell r="AD1991">
            <v>6</v>
          </cell>
          <cell r="AE1991">
            <v>2</v>
          </cell>
          <cell r="AF1991">
            <v>100</v>
          </cell>
          <cell r="AG1991" t="str">
            <v/>
          </cell>
          <cell r="AH1991">
            <v>-100</v>
          </cell>
        </row>
        <row r="1992">
          <cell r="AD1992">
            <v>6</v>
          </cell>
          <cell r="AF1992">
            <v>100</v>
          </cell>
          <cell r="AG1992" t="str">
            <v/>
          </cell>
          <cell r="AH1992">
            <v>-100</v>
          </cell>
        </row>
        <row r="1993">
          <cell r="AC1993" t="str">
            <v>Won</v>
          </cell>
          <cell r="AD1993">
            <v>3</v>
          </cell>
          <cell r="AE1993">
            <v>1.5</v>
          </cell>
          <cell r="AF1993">
            <v>100</v>
          </cell>
          <cell r="AG1993">
            <v>300</v>
          </cell>
          <cell r="AH1993">
            <v>200</v>
          </cell>
        </row>
        <row r="1994">
          <cell r="AC1994" t="str">
            <v>L/scr</v>
          </cell>
          <cell r="AD1994">
            <v>1</v>
          </cell>
          <cell r="AE1994">
            <v>1</v>
          </cell>
          <cell r="AF1994" t="str">
            <v/>
          </cell>
          <cell r="AG1994" t="str">
            <v/>
          </cell>
          <cell r="AH1994" t="str">
            <v/>
          </cell>
        </row>
        <row r="1995">
          <cell r="AD1995">
            <v>15</v>
          </cell>
          <cell r="AF1995">
            <v>100</v>
          </cell>
          <cell r="AG1995" t="str">
            <v/>
          </cell>
          <cell r="AH1995">
            <v>-100</v>
          </cell>
        </row>
        <row r="1996">
          <cell r="AC1996" t="str">
            <v>2nd</v>
          </cell>
          <cell r="AD1996">
            <v>5.5</v>
          </cell>
          <cell r="AE1996">
            <v>2</v>
          </cell>
          <cell r="AF1996">
            <v>100</v>
          </cell>
          <cell r="AG1996" t="str">
            <v/>
          </cell>
          <cell r="AH1996">
            <v>-100</v>
          </cell>
        </row>
        <row r="1997">
          <cell r="AD1997">
            <v>3.8</v>
          </cell>
          <cell r="AF1997">
            <v>100</v>
          </cell>
          <cell r="AG1997" t="str">
            <v/>
          </cell>
          <cell r="AH1997">
            <v>-100</v>
          </cell>
        </row>
        <row r="1998">
          <cell r="AC1998" t="str">
            <v>Won</v>
          </cell>
          <cell r="AD1998">
            <v>20</v>
          </cell>
          <cell r="AE1998">
            <v>4.5</v>
          </cell>
          <cell r="AF1998">
            <v>100</v>
          </cell>
          <cell r="AG1998">
            <v>2000</v>
          </cell>
          <cell r="AH1998">
            <v>1900</v>
          </cell>
        </row>
        <row r="1999">
          <cell r="AD1999">
            <v>12</v>
          </cell>
          <cell r="AF1999">
            <v>100</v>
          </cell>
          <cell r="AG1999" t="str">
            <v/>
          </cell>
          <cell r="AH1999">
            <v>-100</v>
          </cell>
        </row>
        <row r="2000">
          <cell r="AD2000">
            <v>19</v>
          </cell>
          <cell r="AF2000">
            <v>100</v>
          </cell>
          <cell r="AG2000" t="str">
            <v/>
          </cell>
          <cell r="AH2000">
            <v>-100</v>
          </cell>
        </row>
        <row r="2001">
          <cell r="AC2001" t="str">
            <v>3rd</v>
          </cell>
          <cell r="AD2001">
            <v>5.5</v>
          </cell>
          <cell r="AE2001">
            <v>2.5</v>
          </cell>
          <cell r="AF2001">
            <v>100</v>
          </cell>
          <cell r="AG2001" t="str">
            <v/>
          </cell>
          <cell r="AH2001">
            <v>-100</v>
          </cell>
        </row>
        <row r="2002">
          <cell r="AC2002" t="str">
            <v>Won</v>
          </cell>
          <cell r="AD2002">
            <v>4</v>
          </cell>
          <cell r="AE2002">
            <v>1.6</v>
          </cell>
          <cell r="AF2002">
            <v>100</v>
          </cell>
          <cell r="AG2002">
            <v>400</v>
          </cell>
          <cell r="AH2002">
            <v>300</v>
          </cell>
        </row>
        <row r="2003">
          <cell r="AD2003">
            <v>5</v>
          </cell>
          <cell r="AF2003">
            <v>100</v>
          </cell>
          <cell r="AG2003" t="str">
            <v/>
          </cell>
          <cell r="AH2003">
            <v>-100</v>
          </cell>
        </row>
        <row r="2004">
          <cell r="AD2004">
            <v>5.5</v>
          </cell>
          <cell r="AF2004">
            <v>100</v>
          </cell>
          <cell r="AG2004" t="str">
            <v/>
          </cell>
          <cell r="AH2004">
            <v>-100</v>
          </cell>
        </row>
        <row r="2005">
          <cell r="AD2005">
            <v>13</v>
          </cell>
          <cell r="AF2005">
            <v>100</v>
          </cell>
          <cell r="AG2005" t="str">
            <v/>
          </cell>
          <cell r="AH2005">
            <v>-100</v>
          </cell>
        </row>
        <row r="2006">
          <cell r="AC2006" t="str">
            <v>3rd</v>
          </cell>
          <cell r="AD2006">
            <v>7.5</v>
          </cell>
          <cell r="AE2006">
            <v>2.2999999999999998</v>
          </cell>
          <cell r="AF2006">
            <v>100</v>
          </cell>
          <cell r="AG2006" t="str">
            <v/>
          </cell>
          <cell r="AH2006">
            <v>-100</v>
          </cell>
        </row>
        <row r="2007">
          <cell r="AC2007" t="str">
            <v>3rd</v>
          </cell>
          <cell r="AD2007">
            <v>4.2</v>
          </cell>
          <cell r="AE2007">
            <v>2</v>
          </cell>
          <cell r="AF2007">
            <v>100</v>
          </cell>
          <cell r="AG2007" t="str">
            <v/>
          </cell>
          <cell r="AH2007">
            <v>-100</v>
          </cell>
        </row>
        <row r="2008">
          <cell r="AC2008" t="str">
            <v>2nd</v>
          </cell>
          <cell r="AD2008">
            <v>5.5</v>
          </cell>
          <cell r="AE2008">
            <v>2.5</v>
          </cell>
          <cell r="AF2008">
            <v>100</v>
          </cell>
          <cell r="AG2008" t="str">
            <v/>
          </cell>
          <cell r="AH2008">
            <v>-100</v>
          </cell>
        </row>
        <row r="2009">
          <cell r="AD2009">
            <v>10</v>
          </cell>
          <cell r="AF2009">
            <v>100</v>
          </cell>
          <cell r="AG2009" t="str">
            <v/>
          </cell>
          <cell r="AH2009">
            <v>-100</v>
          </cell>
        </row>
        <row r="2010">
          <cell r="AD2010">
            <v>7.5</v>
          </cell>
          <cell r="AF2010">
            <v>100</v>
          </cell>
          <cell r="AG2010" t="str">
            <v/>
          </cell>
          <cell r="AH2010">
            <v>-100</v>
          </cell>
        </row>
        <row r="2011">
          <cell r="AD2011">
            <v>10</v>
          </cell>
          <cell r="AF2011">
            <v>100</v>
          </cell>
          <cell r="AG2011" t="str">
            <v/>
          </cell>
          <cell r="AH2011">
            <v>-100</v>
          </cell>
        </row>
        <row r="2012">
          <cell r="AD2012">
            <v>21</v>
          </cell>
          <cell r="AF2012">
            <v>100</v>
          </cell>
          <cell r="AG2012" t="str">
            <v/>
          </cell>
          <cell r="AH2012">
            <v>-100</v>
          </cell>
        </row>
        <row r="2013">
          <cell r="AD2013">
            <v>7</v>
          </cell>
          <cell r="AF2013">
            <v>100</v>
          </cell>
          <cell r="AG2013" t="str">
            <v/>
          </cell>
          <cell r="AH2013">
            <v>-100</v>
          </cell>
        </row>
        <row r="2014">
          <cell r="AC2014" t="str">
            <v>Won</v>
          </cell>
          <cell r="AD2014">
            <v>4.5999999999999996</v>
          </cell>
          <cell r="AE2014">
            <v>2</v>
          </cell>
          <cell r="AF2014">
            <v>100</v>
          </cell>
          <cell r="AG2014">
            <v>459.99999999999994</v>
          </cell>
          <cell r="AH2014">
            <v>359.99999999999994</v>
          </cell>
        </row>
        <row r="2015">
          <cell r="AC2015" t="str">
            <v>3rd</v>
          </cell>
          <cell r="AD2015">
            <v>4.5999999999999996</v>
          </cell>
          <cell r="AE2015">
            <v>1.9</v>
          </cell>
          <cell r="AF2015">
            <v>100</v>
          </cell>
          <cell r="AG2015" t="str">
            <v/>
          </cell>
          <cell r="AH2015">
            <v>-100</v>
          </cell>
        </row>
        <row r="2016">
          <cell r="AD2016">
            <v>16</v>
          </cell>
          <cell r="AF2016">
            <v>100</v>
          </cell>
          <cell r="AG2016" t="str">
            <v/>
          </cell>
          <cell r="AH2016">
            <v>-100</v>
          </cell>
        </row>
        <row r="2017">
          <cell r="AD2017">
            <v>4.4000000000000004</v>
          </cell>
          <cell r="AF2017">
            <v>100</v>
          </cell>
          <cell r="AG2017" t="str">
            <v/>
          </cell>
          <cell r="AH2017">
            <v>-100</v>
          </cell>
        </row>
        <row r="2018">
          <cell r="AD2018">
            <v>2.9</v>
          </cell>
          <cell r="AF2018">
            <v>100</v>
          </cell>
          <cell r="AG2018" t="str">
            <v/>
          </cell>
          <cell r="AH2018">
            <v>-100</v>
          </cell>
        </row>
        <row r="2019">
          <cell r="AD2019">
            <v>21</v>
          </cell>
          <cell r="AF2019">
            <v>100</v>
          </cell>
          <cell r="AG2019" t="str">
            <v/>
          </cell>
          <cell r="AH2019">
            <v>-100</v>
          </cell>
        </row>
        <row r="2020">
          <cell r="AD2020">
            <v>9.5</v>
          </cell>
          <cell r="AF2020">
            <v>100</v>
          </cell>
          <cell r="AG2020" t="str">
            <v/>
          </cell>
          <cell r="AH2020">
            <v>-100</v>
          </cell>
        </row>
        <row r="2021">
          <cell r="AC2021" t="str">
            <v>3rd</v>
          </cell>
          <cell r="AD2021">
            <v>9.5</v>
          </cell>
          <cell r="AE2021">
            <v>2.8</v>
          </cell>
          <cell r="AF2021">
            <v>100</v>
          </cell>
          <cell r="AG2021" t="str">
            <v/>
          </cell>
          <cell r="AH2021">
            <v>-100</v>
          </cell>
        </row>
        <row r="2022">
          <cell r="AC2022" t="str">
            <v>3rd</v>
          </cell>
          <cell r="AD2022">
            <v>3.3</v>
          </cell>
          <cell r="AE2022">
            <v>1.6</v>
          </cell>
          <cell r="AF2022">
            <v>100</v>
          </cell>
          <cell r="AG2022" t="str">
            <v/>
          </cell>
          <cell r="AH2022">
            <v>-100</v>
          </cell>
        </row>
        <row r="2023">
          <cell r="AD2023">
            <v>6.5</v>
          </cell>
          <cell r="AF2023">
            <v>100</v>
          </cell>
          <cell r="AG2023" t="str">
            <v/>
          </cell>
          <cell r="AH2023">
            <v>-100</v>
          </cell>
        </row>
        <row r="2024">
          <cell r="AC2024" t="str">
            <v>2nd</v>
          </cell>
          <cell r="AD2024">
            <v>8.5</v>
          </cell>
          <cell r="AE2024">
            <v>2.4</v>
          </cell>
          <cell r="AF2024">
            <v>100</v>
          </cell>
          <cell r="AG2024" t="str">
            <v/>
          </cell>
          <cell r="AH2024">
            <v>-100</v>
          </cell>
        </row>
        <row r="2025">
          <cell r="AC2025" t="str">
            <v>Won</v>
          </cell>
          <cell r="AD2025">
            <v>8</v>
          </cell>
          <cell r="AE2025">
            <v>2.2000000000000002</v>
          </cell>
          <cell r="AF2025">
            <v>100</v>
          </cell>
          <cell r="AG2025">
            <v>800</v>
          </cell>
          <cell r="AH2025">
            <v>700</v>
          </cell>
        </row>
        <row r="2026">
          <cell r="AD2026">
            <v>10</v>
          </cell>
          <cell r="AF2026">
            <v>100</v>
          </cell>
          <cell r="AG2026" t="str">
            <v/>
          </cell>
          <cell r="AH2026">
            <v>-100</v>
          </cell>
        </row>
        <row r="2027">
          <cell r="AC2027" t="str">
            <v>2nd</v>
          </cell>
          <cell r="AD2027">
            <v>1.95</v>
          </cell>
          <cell r="AE2027">
            <v>1.3</v>
          </cell>
          <cell r="AF2027">
            <v>100</v>
          </cell>
          <cell r="AG2027" t="str">
            <v/>
          </cell>
          <cell r="AH2027">
            <v>-100</v>
          </cell>
        </row>
        <row r="2028">
          <cell r="AD2028">
            <v>31</v>
          </cell>
          <cell r="AF2028">
            <v>100</v>
          </cell>
          <cell r="AG2028" t="str">
            <v/>
          </cell>
          <cell r="AH2028">
            <v>-100</v>
          </cell>
        </row>
        <row r="2029">
          <cell r="AD2029">
            <v>11</v>
          </cell>
          <cell r="AF2029">
            <v>100</v>
          </cell>
          <cell r="AG2029" t="str">
            <v/>
          </cell>
          <cell r="AH2029">
            <v>-100</v>
          </cell>
        </row>
        <row r="2030">
          <cell r="AD2030">
            <v>21</v>
          </cell>
          <cell r="AF2030">
            <v>100</v>
          </cell>
          <cell r="AG2030" t="str">
            <v/>
          </cell>
          <cell r="AH2030">
            <v>-100</v>
          </cell>
        </row>
        <row r="2031">
          <cell r="AC2031" t="str">
            <v>Won</v>
          </cell>
          <cell r="AD2031">
            <v>8</v>
          </cell>
          <cell r="AE2031">
            <v>2.4</v>
          </cell>
          <cell r="AF2031">
            <v>100</v>
          </cell>
          <cell r="AG2031">
            <v>800</v>
          </cell>
          <cell r="AH2031">
            <v>700</v>
          </cell>
        </row>
        <row r="2032">
          <cell r="AC2032" t="str">
            <v>2nd</v>
          </cell>
          <cell r="AD2032">
            <v>5.5</v>
          </cell>
          <cell r="AE2032">
            <v>2.2999999999999998</v>
          </cell>
          <cell r="AF2032">
            <v>100</v>
          </cell>
          <cell r="AG2032" t="str">
            <v/>
          </cell>
          <cell r="AH2032">
            <v>-100</v>
          </cell>
        </row>
        <row r="2033">
          <cell r="AD2033">
            <v>8</v>
          </cell>
          <cell r="AF2033">
            <v>100</v>
          </cell>
          <cell r="AG2033" t="str">
            <v/>
          </cell>
          <cell r="AH2033">
            <v>-100</v>
          </cell>
        </row>
        <row r="2034">
          <cell r="AD2034">
            <v>12</v>
          </cell>
          <cell r="AF2034">
            <v>100</v>
          </cell>
          <cell r="AG2034" t="str">
            <v/>
          </cell>
          <cell r="AH2034">
            <v>-100</v>
          </cell>
        </row>
        <row r="2035">
          <cell r="AC2035" t="str">
            <v>Won</v>
          </cell>
          <cell r="AD2035">
            <v>5.5</v>
          </cell>
          <cell r="AE2035">
            <v>2.2999999999999998</v>
          </cell>
          <cell r="AF2035">
            <v>100</v>
          </cell>
          <cell r="AG2035">
            <v>550</v>
          </cell>
          <cell r="AH2035">
            <v>450</v>
          </cell>
        </row>
        <row r="2036">
          <cell r="AD2036">
            <v>6</v>
          </cell>
          <cell r="AF2036">
            <v>100</v>
          </cell>
          <cell r="AG2036" t="str">
            <v/>
          </cell>
          <cell r="AH2036">
            <v>-100</v>
          </cell>
        </row>
        <row r="2037">
          <cell r="AC2037" t="str">
            <v>Won</v>
          </cell>
          <cell r="AD2037">
            <v>2.9</v>
          </cell>
          <cell r="AE2037">
            <v>2</v>
          </cell>
          <cell r="AF2037">
            <v>100</v>
          </cell>
          <cell r="AG2037">
            <v>290</v>
          </cell>
          <cell r="AH2037">
            <v>190</v>
          </cell>
        </row>
        <row r="2038">
          <cell r="AD2038">
            <v>5.5</v>
          </cell>
          <cell r="AF2038">
            <v>100</v>
          </cell>
          <cell r="AG2038" t="str">
            <v/>
          </cell>
          <cell r="AH2038">
            <v>-100</v>
          </cell>
        </row>
        <row r="2039">
          <cell r="AD2039">
            <v>11</v>
          </cell>
          <cell r="AF2039">
            <v>100</v>
          </cell>
          <cell r="AG2039" t="str">
            <v/>
          </cell>
          <cell r="AH2039">
            <v>-100</v>
          </cell>
        </row>
        <row r="2040">
          <cell r="AD2040">
            <v>15</v>
          </cell>
          <cell r="AF2040">
            <v>100</v>
          </cell>
          <cell r="AG2040" t="str">
            <v/>
          </cell>
          <cell r="AH2040">
            <v>-100</v>
          </cell>
        </row>
        <row r="2041">
          <cell r="AD2041">
            <v>12</v>
          </cell>
          <cell r="AF2041">
            <v>100</v>
          </cell>
          <cell r="AG2041" t="str">
            <v/>
          </cell>
          <cell r="AH2041">
            <v>-100</v>
          </cell>
        </row>
        <row r="2042">
          <cell r="AC2042" t="str">
            <v>3rd</v>
          </cell>
          <cell r="AD2042">
            <v>5</v>
          </cell>
          <cell r="AE2042">
            <v>2.6</v>
          </cell>
          <cell r="AF2042">
            <v>100</v>
          </cell>
          <cell r="AG2042" t="str">
            <v/>
          </cell>
          <cell r="AH2042">
            <v>-100</v>
          </cell>
        </row>
        <row r="2043">
          <cell r="AD2043">
            <v>20</v>
          </cell>
          <cell r="AF2043">
            <v>100</v>
          </cell>
          <cell r="AG2043" t="str">
            <v/>
          </cell>
          <cell r="AH2043">
            <v>-100</v>
          </cell>
        </row>
        <row r="2044">
          <cell r="AC2044" t="str">
            <v>2nd</v>
          </cell>
          <cell r="AD2044">
            <v>10</v>
          </cell>
          <cell r="AE2044">
            <v>3.7</v>
          </cell>
          <cell r="AF2044">
            <v>100</v>
          </cell>
          <cell r="AG2044" t="str">
            <v/>
          </cell>
          <cell r="AH2044">
            <v>-100</v>
          </cell>
        </row>
        <row r="2045">
          <cell r="AD2045">
            <v>15</v>
          </cell>
          <cell r="AF2045">
            <v>100</v>
          </cell>
          <cell r="AG2045" t="str">
            <v/>
          </cell>
          <cell r="AH2045">
            <v>-100</v>
          </cell>
        </row>
        <row r="2046">
          <cell r="AD2046">
            <v>9.5</v>
          </cell>
          <cell r="AF2046">
            <v>100</v>
          </cell>
          <cell r="AG2046" t="str">
            <v/>
          </cell>
          <cell r="AH2046">
            <v>-100</v>
          </cell>
        </row>
        <row r="2047">
          <cell r="AD2047">
            <v>8.5</v>
          </cell>
          <cell r="AF2047">
            <v>100</v>
          </cell>
          <cell r="AG2047" t="str">
            <v/>
          </cell>
          <cell r="AH2047">
            <v>-100</v>
          </cell>
        </row>
        <row r="2048">
          <cell r="AD2048">
            <v>6.5</v>
          </cell>
          <cell r="AF2048">
            <v>100</v>
          </cell>
          <cell r="AG2048" t="str">
            <v/>
          </cell>
          <cell r="AH2048">
            <v>-100</v>
          </cell>
        </row>
        <row r="2049">
          <cell r="AD2049">
            <v>5</v>
          </cell>
          <cell r="AF2049">
            <v>100</v>
          </cell>
          <cell r="AG2049" t="str">
            <v/>
          </cell>
          <cell r="AH2049">
            <v>-100</v>
          </cell>
        </row>
        <row r="2050">
          <cell r="AC2050" t="str">
            <v>Won</v>
          </cell>
          <cell r="AD2050">
            <v>7</v>
          </cell>
          <cell r="AE2050">
            <v>2.2000000000000002</v>
          </cell>
          <cell r="AF2050">
            <v>100</v>
          </cell>
          <cell r="AG2050">
            <v>700</v>
          </cell>
          <cell r="AH2050">
            <v>600</v>
          </cell>
        </row>
        <row r="2051">
          <cell r="AC2051" t="str">
            <v>2nd</v>
          </cell>
          <cell r="AD2051">
            <v>5.5</v>
          </cell>
          <cell r="AE2051">
            <v>1.8</v>
          </cell>
          <cell r="AF2051">
            <v>100</v>
          </cell>
          <cell r="AG2051" t="str">
            <v/>
          </cell>
          <cell r="AH2051">
            <v>-100</v>
          </cell>
        </row>
        <row r="2052">
          <cell r="AD2052">
            <v>6.5</v>
          </cell>
          <cell r="AF2052">
            <v>100</v>
          </cell>
          <cell r="AG2052" t="str">
            <v/>
          </cell>
          <cell r="AH2052">
            <v>-100</v>
          </cell>
        </row>
        <row r="2053">
          <cell r="AC2053" t="str">
            <v>Won</v>
          </cell>
          <cell r="AD2053">
            <v>1.75</v>
          </cell>
          <cell r="AE2053">
            <v>1.3</v>
          </cell>
          <cell r="AF2053">
            <v>100</v>
          </cell>
          <cell r="AG2053">
            <v>175</v>
          </cell>
          <cell r="AH2053">
            <v>75</v>
          </cell>
        </row>
        <row r="2054">
          <cell r="AD2054">
            <v>7.5</v>
          </cell>
          <cell r="AF2054">
            <v>100</v>
          </cell>
          <cell r="AG2054" t="str">
            <v/>
          </cell>
          <cell r="AH2054">
            <v>-100</v>
          </cell>
        </row>
        <row r="2055">
          <cell r="AC2055" t="str">
            <v>2nd</v>
          </cell>
          <cell r="AD2055">
            <v>6.5</v>
          </cell>
          <cell r="AE2055">
            <v>2.6</v>
          </cell>
          <cell r="AF2055">
            <v>100</v>
          </cell>
          <cell r="AG2055" t="str">
            <v/>
          </cell>
          <cell r="AH2055">
            <v>-100</v>
          </cell>
        </row>
        <row r="2056">
          <cell r="AD2056">
            <v>41</v>
          </cell>
          <cell r="AF2056">
            <v>100</v>
          </cell>
          <cell r="AG2056" t="str">
            <v/>
          </cell>
          <cell r="AH2056">
            <v>-100</v>
          </cell>
        </row>
        <row r="2057">
          <cell r="AC2057" t="str">
            <v>Won</v>
          </cell>
          <cell r="AD2057">
            <v>2.5</v>
          </cell>
          <cell r="AE2057">
            <v>1.3</v>
          </cell>
          <cell r="AF2057">
            <v>100</v>
          </cell>
          <cell r="AG2057">
            <v>250</v>
          </cell>
          <cell r="AH2057">
            <v>150</v>
          </cell>
        </row>
        <row r="2058">
          <cell r="AD2058">
            <v>6.5</v>
          </cell>
          <cell r="AF2058">
            <v>100</v>
          </cell>
          <cell r="AG2058" t="str">
            <v/>
          </cell>
          <cell r="AH2058">
            <v>-100</v>
          </cell>
        </row>
        <row r="2059">
          <cell r="AD2059">
            <v>3.5</v>
          </cell>
          <cell r="AF2059">
            <v>100</v>
          </cell>
          <cell r="AG2059" t="str">
            <v/>
          </cell>
          <cell r="AH2059">
            <v>-100</v>
          </cell>
        </row>
        <row r="2060">
          <cell r="AC2060" t="str">
            <v>2nd</v>
          </cell>
          <cell r="AD2060">
            <v>21</v>
          </cell>
          <cell r="AE2060">
            <v>2.9</v>
          </cell>
          <cell r="AF2060">
            <v>100</v>
          </cell>
          <cell r="AG2060" t="str">
            <v/>
          </cell>
          <cell r="AH2060">
            <v>-100</v>
          </cell>
        </row>
        <row r="2061">
          <cell r="AD2061">
            <v>11</v>
          </cell>
          <cell r="AF2061">
            <v>100</v>
          </cell>
          <cell r="AG2061" t="str">
            <v/>
          </cell>
          <cell r="AH2061">
            <v>-100</v>
          </cell>
        </row>
        <row r="2062">
          <cell r="AC2062" t="str">
            <v>3rd</v>
          </cell>
          <cell r="AD2062">
            <v>5</v>
          </cell>
          <cell r="AE2062">
            <v>2.1</v>
          </cell>
          <cell r="AF2062">
            <v>100</v>
          </cell>
          <cell r="AG2062" t="str">
            <v/>
          </cell>
          <cell r="AH2062">
            <v>-100</v>
          </cell>
        </row>
        <row r="2063">
          <cell r="AD2063">
            <v>5</v>
          </cell>
          <cell r="AF2063">
            <v>100</v>
          </cell>
          <cell r="AG2063" t="str">
            <v/>
          </cell>
          <cell r="AH2063">
            <v>-100</v>
          </cell>
        </row>
        <row r="2064">
          <cell r="AD2064">
            <v>5</v>
          </cell>
          <cell r="AF2064">
            <v>100</v>
          </cell>
          <cell r="AG2064" t="str">
            <v/>
          </cell>
          <cell r="AH2064">
            <v>-100</v>
          </cell>
        </row>
        <row r="2065">
          <cell r="AD2065">
            <v>8</v>
          </cell>
          <cell r="AF2065">
            <v>100</v>
          </cell>
          <cell r="AG2065" t="str">
            <v/>
          </cell>
          <cell r="AH2065">
            <v>-100</v>
          </cell>
        </row>
        <row r="2066">
          <cell r="AD2066">
            <v>9</v>
          </cell>
          <cell r="AF2066">
            <v>100</v>
          </cell>
          <cell r="AG2066" t="str">
            <v/>
          </cell>
          <cell r="AH2066">
            <v>-100</v>
          </cell>
        </row>
        <row r="2067">
          <cell r="AD2067">
            <v>26</v>
          </cell>
          <cell r="AF2067">
            <v>100</v>
          </cell>
          <cell r="AG2067" t="str">
            <v/>
          </cell>
          <cell r="AH2067">
            <v>-100</v>
          </cell>
        </row>
        <row r="2068">
          <cell r="AD2068">
            <v>4.8</v>
          </cell>
          <cell r="AF2068">
            <v>100</v>
          </cell>
          <cell r="AG2068" t="str">
            <v/>
          </cell>
          <cell r="AH2068">
            <v>-100</v>
          </cell>
        </row>
        <row r="2069">
          <cell r="AD2069">
            <v>8</v>
          </cell>
          <cell r="AF2069">
            <v>100</v>
          </cell>
          <cell r="AG2069" t="str">
            <v/>
          </cell>
          <cell r="AH2069">
            <v>-100</v>
          </cell>
        </row>
        <row r="2070">
          <cell r="AD2070">
            <v>31</v>
          </cell>
          <cell r="AF2070">
            <v>100</v>
          </cell>
          <cell r="AG2070" t="str">
            <v/>
          </cell>
          <cell r="AH2070">
            <v>-100</v>
          </cell>
        </row>
        <row r="2071">
          <cell r="AD2071">
            <v>8</v>
          </cell>
          <cell r="AF2071">
            <v>100</v>
          </cell>
          <cell r="AG2071" t="str">
            <v/>
          </cell>
          <cell r="AH2071">
            <v>-100</v>
          </cell>
        </row>
        <row r="2072">
          <cell r="AD2072">
            <v>15</v>
          </cell>
          <cell r="AF2072">
            <v>100</v>
          </cell>
          <cell r="AG2072" t="str">
            <v/>
          </cell>
          <cell r="AH2072">
            <v>-100</v>
          </cell>
        </row>
        <row r="2073">
          <cell r="AD2073">
            <v>16</v>
          </cell>
          <cell r="AF2073">
            <v>100</v>
          </cell>
          <cell r="AG2073" t="str">
            <v/>
          </cell>
          <cell r="AH2073">
            <v>-100</v>
          </cell>
        </row>
        <row r="2074">
          <cell r="AC2074" t="str">
            <v>2nd</v>
          </cell>
          <cell r="AD2074">
            <v>5.5</v>
          </cell>
          <cell r="AE2074">
            <v>2.8</v>
          </cell>
          <cell r="AF2074">
            <v>100</v>
          </cell>
          <cell r="AG2074" t="str">
            <v/>
          </cell>
          <cell r="AH2074">
            <v>-100</v>
          </cell>
        </row>
        <row r="2075">
          <cell r="AD2075">
            <v>51</v>
          </cell>
          <cell r="AF2075">
            <v>100</v>
          </cell>
          <cell r="AG2075" t="str">
            <v/>
          </cell>
          <cell r="AH2075">
            <v>-100</v>
          </cell>
        </row>
        <row r="2076">
          <cell r="AC2076" t="str">
            <v>3rd</v>
          </cell>
          <cell r="AD2076">
            <v>26</v>
          </cell>
          <cell r="AE2076">
            <v>6</v>
          </cell>
          <cell r="AF2076">
            <v>100</v>
          </cell>
          <cell r="AG2076" t="str">
            <v/>
          </cell>
          <cell r="AH2076">
            <v>-100</v>
          </cell>
        </row>
        <row r="2077">
          <cell r="AC2077" t="str">
            <v>2nd</v>
          </cell>
          <cell r="AD2077">
            <v>2.2000000000000002</v>
          </cell>
          <cell r="AE2077">
            <v>1.2</v>
          </cell>
          <cell r="AF2077">
            <v>100</v>
          </cell>
          <cell r="AG2077" t="str">
            <v/>
          </cell>
          <cell r="AH2077">
            <v>-100</v>
          </cell>
        </row>
        <row r="2078">
          <cell r="AD2078">
            <v>15</v>
          </cell>
          <cell r="AF2078">
            <v>100</v>
          </cell>
          <cell r="AG2078" t="str">
            <v/>
          </cell>
          <cell r="AH2078">
            <v>-100</v>
          </cell>
        </row>
        <row r="2079">
          <cell r="AC2079" t="str">
            <v>Won</v>
          </cell>
          <cell r="AD2079">
            <v>4.5999999999999996</v>
          </cell>
          <cell r="AE2079">
            <v>1.8</v>
          </cell>
          <cell r="AF2079">
            <v>100</v>
          </cell>
          <cell r="AG2079">
            <v>459.99999999999994</v>
          </cell>
          <cell r="AH2079">
            <v>359.99999999999994</v>
          </cell>
        </row>
        <row r="2080">
          <cell r="AD2080">
            <v>12</v>
          </cell>
          <cell r="AF2080">
            <v>100</v>
          </cell>
          <cell r="AG2080" t="str">
            <v/>
          </cell>
          <cell r="AH2080">
            <v>-100</v>
          </cell>
        </row>
        <row r="2081">
          <cell r="AC2081" t="str">
            <v>3rd</v>
          </cell>
          <cell r="AD2081">
            <v>14</v>
          </cell>
          <cell r="AE2081">
            <v>2.9</v>
          </cell>
          <cell r="AF2081">
            <v>100</v>
          </cell>
          <cell r="AG2081" t="str">
            <v/>
          </cell>
          <cell r="AH2081">
            <v>-100</v>
          </cell>
        </row>
        <row r="2082">
          <cell r="AD2082">
            <v>10</v>
          </cell>
          <cell r="AF2082">
            <v>100</v>
          </cell>
          <cell r="AG2082" t="str">
            <v/>
          </cell>
          <cell r="AH2082">
            <v>-100</v>
          </cell>
        </row>
        <row r="2083">
          <cell r="AC2083" t="str">
            <v>Won</v>
          </cell>
          <cell r="AD2083">
            <v>3.4</v>
          </cell>
          <cell r="AE2083">
            <v>1.5</v>
          </cell>
          <cell r="AF2083">
            <v>100</v>
          </cell>
          <cell r="AG2083">
            <v>340</v>
          </cell>
          <cell r="AH2083">
            <v>240</v>
          </cell>
        </row>
        <row r="2084">
          <cell r="AD2084">
            <v>6</v>
          </cell>
          <cell r="AF2084">
            <v>100</v>
          </cell>
          <cell r="AG2084" t="str">
            <v/>
          </cell>
          <cell r="AH2084">
            <v>-100</v>
          </cell>
        </row>
        <row r="2085">
          <cell r="AD2085">
            <v>12</v>
          </cell>
          <cell r="AF2085">
            <v>100</v>
          </cell>
          <cell r="AG2085" t="str">
            <v/>
          </cell>
          <cell r="AH2085">
            <v>-100</v>
          </cell>
        </row>
        <row r="2086">
          <cell r="AC2086" t="str">
            <v>3rd</v>
          </cell>
          <cell r="AD2086">
            <v>6</v>
          </cell>
          <cell r="AE2086">
            <v>2.2999999999999998</v>
          </cell>
          <cell r="AF2086">
            <v>100</v>
          </cell>
          <cell r="AG2086" t="str">
            <v/>
          </cell>
          <cell r="AH2086">
            <v>-100</v>
          </cell>
        </row>
        <row r="2087">
          <cell r="AC2087" t="str">
            <v>3rd</v>
          </cell>
          <cell r="AD2087">
            <v>3.9</v>
          </cell>
          <cell r="AE2087">
            <v>1.8</v>
          </cell>
          <cell r="AF2087">
            <v>100</v>
          </cell>
          <cell r="AG2087" t="str">
            <v/>
          </cell>
          <cell r="AH2087">
            <v>-100</v>
          </cell>
        </row>
        <row r="2088">
          <cell r="AD2088">
            <v>6</v>
          </cell>
          <cell r="AF2088">
            <v>100</v>
          </cell>
          <cell r="AG2088" t="str">
            <v/>
          </cell>
          <cell r="AH2088">
            <v>-100</v>
          </cell>
        </row>
        <row r="2089">
          <cell r="AC2089" t="str">
            <v>2nd</v>
          </cell>
          <cell r="AD2089">
            <v>13</v>
          </cell>
          <cell r="AE2089">
            <v>3.5</v>
          </cell>
          <cell r="AF2089">
            <v>100</v>
          </cell>
          <cell r="AG2089" t="str">
            <v/>
          </cell>
          <cell r="AH2089">
            <v>-100</v>
          </cell>
        </row>
        <row r="2090">
          <cell r="AD2090">
            <v>20</v>
          </cell>
          <cell r="AF2090">
            <v>100</v>
          </cell>
          <cell r="AG2090" t="str">
            <v/>
          </cell>
          <cell r="AH2090">
            <v>-100</v>
          </cell>
        </row>
        <row r="2091">
          <cell r="AD2091">
            <v>17</v>
          </cell>
          <cell r="AF2091">
            <v>100</v>
          </cell>
          <cell r="AG2091" t="str">
            <v/>
          </cell>
          <cell r="AH2091">
            <v>-100</v>
          </cell>
        </row>
        <row r="2092">
          <cell r="AC2092" t="str">
            <v>3rd</v>
          </cell>
          <cell r="AD2092">
            <v>6</v>
          </cell>
          <cell r="AE2092">
            <v>2.2999999999999998</v>
          </cell>
          <cell r="AF2092">
            <v>100</v>
          </cell>
          <cell r="AG2092" t="str">
            <v/>
          </cell>
          <cell r="AH2092">
            <v>-100</v>
          </cell>
        </row>
        <row r="2093">
          <cell r="AD2093">
            <v>16</v>
          </cell>
          <cell r="AF2093">
            <v>100</v>
          </cell>
          <cell r="AG2093" t="str">
            <v/>
          </cell>
          <cell r="AH2093">
            <v>-100</v>
          </cell>
        </row>
        <row r="2094">
          <cell r="AC2094" t="str">
            <v>Won</v>
          </cell>
          <cell r="AD2094">
            <v>5</v>
          </cell>
          <cell r="AE2094">
            <v>2.2000000000000002</v>
          </cell>
          <cell r="AF2094">
            <v>100</v>
          </cell>
          <cell r="AG2094">
            <v>500</v>
          </cell>
          <cell r="AH2094">
            <v>400</v>
          </cell>
        </row>
        <row r="2095">
          <cell r="AD2095">
            <v>16</v>
          </cell>
          <cell r="AF2095">
            <v>100</v>
          </cell>
          <cell r="AG2095" t="str">
            <v/>
          </cell>
          <cell r="AH2095">
            <v>-100</v>
          </cell>
        </row>
        <row r="2096">
          <cell r="AD2096">
            <v>4.8</v>
          </cell>
          <cell r="AF2096">
            <v>100</v>
          </cell>
          <cell r="AG2096" t="str">
            <v/>
          </cell>
          <cell r="AH2096">
            <v>-100</v>
          </cell>
        </row>
        <row r="2097">
          <cell r="AD2097">
            <v>26</v>
          </cell>
          <cell r="AF2097">
            <v>100</v>
          </cell>
          <cell r="AG2097" t="str">
            <v/>
          </cell>
          <cell r="AH2097">
            <v>-100</v>
          </cell>
        </row>
        <row r="2098">
          <cell r="AC2098" t="str">
            <v>2nd</v>
          </cell>
          <cell r="AD2098">
            <v>4.4000000000000004</v>
          </cell>
          <cell r="AE2098">
            <v>2</v>
          </cell>
          <cell r="AF2098">
            <v>100</v>
          </cell>
          <cell r="AG2098" t="str">
            <v/>
          </cell>
          <cell r="AH2098">
            <v>-100</v>
          </cell>
        </row>
        <row r="2099">
          <cell r="AD2099">
            <v>8.5</v>
          </cell>
          <cell r="AF2099">
            <v>100</v>
          </cell>
          <cell r="AG2099" t="str">
            <v/>
          </cell>
          <cell r="AH2099">
            <v>-100</v>
          </cell>
        </row>
        <row r="2100">
          <cell r="AC2100" t="str">
            <v>3rd</v>
          </cell>
          <cell r="AD2100">
            <v>9</v>
          </cell>
          <cell r="AE2100">
            <v>3</v>
          </cell>
          <cell r="AF2100">
            <v>100</v>
          </cell>
          <cell r="AG2100" t="str">
            <v/>
          </cell>
          <cell r="AH2100">
            <v>-100</v>
          </cell>
        </row>
        <row r="2101">
          <cell r="AD2101">
            <v>6.5</v>
          </cell>
          <cell r="AF2101">
            <v>100</v>
          </cell>
          <cell r="AG2101" t="str">
            <v/>
          </cell>
          <cell r="AH2101">
            <v>-100</v>
          </cell>
        </row>
        <row r="2102">
          <cell r="AC2102" t="str">
            <v>Won</v>
          </cell>
          <cell r="AD2102">
            <v>3.3</v>
          </cell>
          <cell r="AE2102">
            <v>1.5</v>
          </cell>
          <cell r="AF2102">
            <v>100</v>
          </cell>
          <cell r="AG2102">
            <v>330</v>
          </cell>
          <cell r="AH2102">
            <v>230</v>
          </cell>
        </row>
        <row r="2103">
          <cell r="AD2103">
            <v>4.4000000000000004</v>
          </cell>
          <cell r="AF2103">
            <v>100</v>
          </cell>
          <cell r="AG2103" t="str">
            <v/>
          </cell>
          <cell r="AH2103">
            <v>-100</v>
          </cell>
        </row>
        <row r="2104">
          <cell r="AC2104" t="str">
            <v>2nd</v>
          </cell>
          <cell r="AD2104">
            <v>4.4000000000000004</v>
          </cell>
          <cell r="AE2104">
            <v>1.7</v>
          </cell>
          <cell r="AF2104">
            <v>100</v>
          </cell>
          <cell r="AG2104" t="str">
            <v/>
          </cell>
          <cell r="AH2104">
            <v>-100</v>
          </cell>
        </row>
        <row r="2105">
          <cell r="AD2105">
            <v>18</v>
          </cell>
          <cell r="AF2105">
            <v>100</v>
          </cell>
          <cell r="AG2105" t="str">
            <v/>
          </cell>
          <cell r="AH2105">
            <v>-100</v>
          </cell>
        </row>
        <row r="2106">
          <cell r="AC2106" t="str">
            <v>3rd</v>
          </cell>
          <cell r="AD2106">
            <v>12</v>
          </cell>
          <cell r="AE2106">
            <v>2.6</v>
          </cell>
          <cell r="AF2106">
            <v>100</v>
          </cell>
          <cell r="AG2106" t="str">
            <v/>
          </cell>
          <cell r="AH2106">
            <v>-100</v>
          </cell>
        </row>
        <row r="2107">
          <cell r="AC2107" t="str">
            <v>3rd</v>
          </cell>
          <cell r="AD2107">
            <v>6</v>
          </cell>
          <cell r="AE2107">
            <v>2.2999999999999998</v>
          </cell>
          <cell r="AF2107">
            <v>100</v>
          </cell>
          <cell r="AG2107" t="str">
            <v/>
          </cell>
          <cell r="AH2107">
            <v>-100</v>
          </cell>
        </row>
        <row r="2108">
          <cell r="AD2108">
            <v>4.2</v>
          </cell>
          <cell r="AF2108">
            <v>100</v>
          </cell>
          <cell r="AG2108" t="str">
            <v/>
          </cell>
          <cell r="AH2108">
            <v>-100</v>
          </cell>
        </row>
        <row r="2109">
          <cell r="AC2109" t="str">
            <v>Won</v>
          </cell>
          <cell r="AD2109">
            <v>7</v>
          </cell>
          <cell r="AE2109">
            <v>2.6</v>
          </cell>
          <cell r="AF2109">
            <v>100</v>
          </cell>
          <cell r="AG2109">
            <v>700</v>
          </cell>
          <cell r="AH2109">
            <v>600</v>
          </cell>
        </row>
        <row r="2110">
          <cell r="AD2110">
            <v>7</v>
          </cell>
          <cell r="AF2110">
            <v>100</v>
          </cell>
          <cell r="AG2110" t="str">
            <v/>
          </cell>
          <cell r="AH2110">
            <v>-100</v>
          </cell>
        </row>
        <row r="2111">
          <cell r="AD2111">
            <v>11</v>
          </cell>
          <cell r="AF2111">
            <v>100</v>
          </cell>
          <cell r="AG2111" t="str">
            <v/>
          </cell>
          <cell r="AH2111">
            <v>-100</v>
          </cell>
        </row>
        <row r="2112">
          <cell r="AC2112" t="str">
            <v>3rd</v>
          </cell>
          <cell r="AD2112">
            <v>6</v>
          </cell>
          <cell r="AE2112">
            <v>2</v>
          </cell>
          <cell r="AF2112">
            <v>100</v>
          </cell>
          <cell r="AG2112" t="str">
            <v/>
          </cell>
          <cell r="AH2112">
            <v>-100</v>
          </cell>
        </row>
        <row r="2113">
          <cell r="AD2113">
            <v>6</v>
          </cell>
          <cell r="AF2113">
            <v>100</v>
          </cell>
          <cell r="AG2113" t="str">
            <v/>
          </cell>
          <cell r="AH2113">
            <v>-100</v>
          </cell>
        </row>
        <row r="2114">
          <cell r="AC2114" t="str">
            <v>2nd</v>
          </cell>
          <cell r="AD2114">
            <v>2.5</v>
          </cell>
          <cell r="AE2114">
            <v>1.3</v>
          </cell>
          <cell r="AF2114">
            <v>100</v>
          </cell>
          <cell r="AG2114" t="str">
            <v/>
          </cell>
          <cell r="AH2114">
            <v>-100</v>
          </cell>
        </row>
        <row r="2115">
          <cell r="AC2115" t="str">
            <v>Won</v>
          </cell>
          <cell r="AD2115">
            <v>7.5</v>
          </cell>
          <cell r="AE2115">
            <v>1.3</v>
          </cell>
          <cell r="AF2115">
            <v>100</v>
          </cell>
          <cell r="AG2115">
            <v>750</v>
          </cell>
          <cell r="AH2115">
            <v>650</v>
          </cell>
        </row>
        <row r="2116">
          <cell r="AD2116">
            <v>18</v>
          </cell>
          <cell r="AF2116">
            <v>100</v>
          </cell>
          <cell r="AG2116" t="str">
            <v/>
          </cell>
          <cell r="AH2116">
            <v>-100</v>
          </cell>
        </row>
        <row r="2117">
          <cell r="AD2117">
            <v>13</v>
          </cell>
          <cell r="AF2117">
            <v>100</v>
          </cell>
          <cell r="AG2117" t="str">
            <v/>
          </cell>
          <cell r="AH2117">
            <v>-100</v>
          </cell>
        </row>
        <row r="2118">
          <cell r="AC2118" t="str">
            <v>Won</v>
          </cell>
          <cell r="AD2118">
            <v>3.8</v>
          </cell>
          <cell r="AE2118">
            <v>1.7</v>
          </cell>
          <cell r="AF2118">
            <v>100</v>
          </cell>
          <cell r="AG2118">
            <v>380</v>
          </cell>
          <cell r="AH2118">
            <v>280</v>
          </cell>
        </row>
        <row r="2119">
          <cell r="AD2119">
            <v>7</v>
          </cell>
          <cell r="AF2119">
            <v>100</v>
          </cell>
          <cell r="AG2119" t="str">
            <v/>
          </cell>
          <cell r="AH2119">
            <v>-100</v>
          </cell>
        </row>
        <row r="2120">
          <cell r="AD2120">
            <v>8.5</v>
          </cell>
          <cell r="AF2120">
            <v>100</v>
          </cell>
          <cell r="AG2120" t="str">
            <v/>
          </cell>
          <cell r="AH2120">
            <v>-100</v>
          </cell>
        </row>
        <row r="2121">
          <cell r="AC2121" t="str">
            <v>3rd</v>
          </cell>
          <cell r="AD2121">
            <v>26</v>
          </cell>
          <cell r="AE2121">
            <v>5.6</v>
          </cell>
          <cell r="AF2121">
            <v>100</v>
          </cell>
          <cell r="AG2121" t="str">
            <v/>
          </cell>
          <cell r="AH2121">
            <v>-100</v>
          </cell>
        </row>
        <row r="2122">
          <cell r="AC2122" t="str">
            <v>2nd</v>
          </cell>
          <cell r="AD2122">
            <v>2.5</v>
          </cell>
          <cell r="AE2122">
            <v>1.9</v>
          </cell>
          <cell r="AF2122">
            <v>100</v>
          </cell>
          <cell r="AG2122" t="str">
            <v/>
          </cell>
          <cell r="AH2122">
            <v>-100</v>
          </cell>
        </row>
        <row r="2123">
          <cell r="AD2123">
            <v>4.2</v>
          </cell>
          <cell r="AF2123">
            <v>100</v>
          </cell>
          <cell r="AG2123" t="str">
            <v/>
          </cell>
          <cell r="AH2123">
            <v>-100</v>
          </cell>
        </row>
        <row r="2124">
          <cell r="AC2124" t="str">
            <v>Won</v>
          </cell>
          <cell r="AD2124">
            <v>13</v>
          </cell>
          <cell r="AE2124">
            <v>4.7</v>
          </cell>
          <cell r="AF2124">
            <v>100</v>
          </cell>
          <cell r="AG2124">
            <v>1300</v>
          </cell>
          <cell r="AH2124">
            <v>1200</v>
          </cell>
        </row>
        <row r="2125">
          <cell r="AC2125" t="str">
            <v>Ntd</v>
          </cell>
          <cell r="AD2125">
            <v>7</v>
          </cell>
          <cell r="AF2125">
            <v>100</v>
          </cell>
          <cell r="AG2125" t="str">
            <v/>
          </cell>
          <cell r="AH2125">
            <v>-100</v>
          </cell>
        </row>
        <row r="2126">
          <cell r="AD2126">
            <v>18</v>
          </cell>
          <cell r="AF2126">
            <v>100</v>
          </cell>
          <cell r="AG2126" t="str">
            <v/>
          </cell>
          <cell r="AH2126">
            <v>-100</v>
          </cell>
        </row>
        <row r="2127">
          <cell r="AC2127" t="str">
            <v>Won</v>
          </cell>
          <cell r="AD2127">
            <v>4.2</v>
          </cell>
          <cell r="AE2127">
            <v>1.9</v>
          </cell>
          <cell r="AF2127">
            <v>100</v>
          </cell>
          <cell r="AG2127">
            <v>420</v>
          </cell>
          <cell r="AH2127">
            <v>320</v>
          </cell>
        </row>
        <row r="2128">
          <cell r="AD2128">
            <v>6</v>
          </cell>
          <cell r="AF2128">
            <v>100</v>
          </cell>
          <cell r="AG2128" t="str">
            <v/>
          </cell>
          <cell r="AH2128">
            <v>-100</v>
          </cell>
        </row>
        <row r="2129">
          <cell r="AD2129">
            <v>17</v>
          </cell>
          <cell r="AF2129">
            <v>100</v>
          </cell>
          <cell r="AG2129" t="str">
            <v/>
          </cell>
          <cell r="AH2129">
            <v>-100</v>
          </cell>
        </row>
        <row r="2130">
          <cell r="AC2130" t="str">
            <v>2nd</v>
          </cell>
          <cell r="AD2130">
            <v>7.5</v>
          </cell>
          <cell r="AE2130">
            <v>3</v>
          </cell>
          <cell r="AF2130">
            <v>100</v>
          </cell>
          <cell r="AG2130" t="str">
            <v/>
          </cell>
          <cell r="AH2130">
            <v>-100</v>
          </cell>
        </row>
        <row r="2131">
          <cell r="AC2131" t="str">
            <v>3rd</v>
          </cell>
          <cell r="AD2131">
            <v>12</v>
          </cell>
          <cell r="AE2131">
            <v>3.8</v>
          </cell>
          <cell r="AF2131">
            <v>100</v>
          </cell>
          <cell r="AG2131" t="str">
            <v/>
          </cell>
          <cell r="AH2131">
            <v>-100</v>
          </cell>
        </row>
        <row r="2132">
          <cell r="AC2132" t="str">
            <v>2nd</v>
          </cell>
          <cell r="AD2132">
            <v>11</v>
          </cell>
          <cell r="AE2132">
            <v>3</v>
          </cell>
          <cell r="AF2132">
            <v>100</v>
          </cell>
          <cell r="AG2132" t="str">
            <v/>
          </cell>
          <cell r="AH2132">
            <v>-100</v>
          </cell>
        </row>
        <row r="2133">
          <cell r="AC2133" t="str">
            <v>Won</v>
          </cell>
          <cell r="AD2133">
            <v>2.6</v>
          </cell>
          <cell r="AE2133">
            <v>1.5</v>
          </cell>
          <cell r="AF2133">
            <v>100</v>
          </cell>
          <cell r="AG2133">
            <v>260</v>
          </cell>
          <cell r="AH2133">
            <v>160</v>
          </cell>
        </row>
        <row r="2134">
          <cell r="AD2134">
            <v>18</v>
          </cell>
          <cell r="AF2134">
            <v>100</v>
          </cell>
          <cell r="AG2134" t="str">
            <v/>
          </cell>
          <cell r="AH2134">
            <v>-100</v>
          </cell>
        </row>
        <row r="2135">
          <cell r="AD2135">
            <v>6</v>
          </cell>
          <cell r="AF2135">
            <v>100</v>
          </cell>
          <cell r="AG2135" t="str">
            <v/>
          </cell>
          <cell r="AH2135">
            <v>-100</v>
          </cell>
        </row>
        <row r="2136">
          <cell r="AD2136">
            <v>13</v>
          </cell>
          <cell r="AF2136">
            <v>100</v>
          </cell>
          <cell r="AG2136" t="str">
            <v/>
          </cell>
          <cell r="AH2136">
            <v>-100</v>
          </cell>
        </row>
        <row r="2137">
          <cell r="AC2137" t="str">
            <v>Won</v>
          </cell>
          <cell r="AD2137">
            <v>3.7</v>
          </cell>
          <cell r="AE2137">
            <v>1.7</v>
          </cell>
          <cell r="AF2137">
            <v>100</v>
          </cell>
          <cell r="AG2137">
            <v>370</v>
          </cell>
          <cell r="AH2137">
            <v>270</v>
          </cell>
        </row>
        <row r="2138">
          <cell r="AC2138" t="str">
            <v>3rd</v>
          </cell>
          <cell r="AD2138">
            <v>5.5</v>
          </cell>
          <cell r="AE2138">
            <v>1.8</v>
          </cell>
          <cell r="AF2138">
            <v>100</v>
          </cell>
          <cell r="AG2138" t="str">
            <v/>
          </cell>
          <cell r="AH2138">
            <v>-100</v>
          </cell>
        </row>
        <row r="2139">
          <cell r="AD2139">
            <v>6</v>
          </cell>
          <cell r="AF2139">
            <v>100</v>
          </cell>
          <cell r="AG2139" t="str">
            <v/>
          </cell>
          <cell r="AH2139">
            <v>-100</v>
          </cell>
        </row>
        <row r="2140">
          <cell r="AC2140" t="str">
            <v>2nd</v>
          </cell>
          <cell r="AD2140">
            <v>12</v>
          </cell>
          <cell r="AE2140">
            <v>3.2</v>
          </cell>
          <cell r="AF2140">
            <v>100</v>
          </cell>
          <cell r="AG2140" t="str">
            <v/>
          </cell>
          <cell r="AH2140">
            <v>-100</v>
          </cell>
        </row>
        <row r="2141">
          <cell r="AD2141">
            <v>8</v>
          </cell>
          <cell r="AF2141">
            <v>100</v>
          </cell>
          <cell r="AG2141" t="str">
            <v/>
          </cell>
          <cell r="AH2141">
            <v>-100</v>
          </cell>
        </row>
        <row r="2142">
          <cell r="AC2142" t="str">
            <v>Won</v>
          </cell>
          <cell r="AD2142">
            <v>1.8</v>
          </cell>
          <cell r="AE2142">
            <v>1.3</v>
          </cell>
          <cell r="AF2142">
            <v>100</v>
          </cell>
          <cell r="AG2142">
            <v>180</v>
          </cell>
          <cell r="AH2142">
            <v>80</v>
          </cell>
        </row>
        <row r="2143">
          <cell r="AC2143" t="str">
            <v>2nd</v>
          </cell>
          <cell r="AD2143">
            <v>14</v>
          </cell>
          <cell r="AE2143">
            <v>4.4000000000000004</v>
          </cell>
          <cell r="AF2143">
            <v>100</v>
          </cell>
          <cell r="AG2143" t="str">
            <v/>
          </cell>
          <cell r="AH2143">
            <v>-100</v>
          </cell>
        </row>
        <row r="2144">
          <cell r="AC2144" t="str">
            <v>Ntd</v>
          </cell>
          <cell r="AD2144">
            <v>12</v>
          </cell>
          <cell r="AF2144">
            <v>100</v>
          </cell>
          <cell r="AG2144" t="str">
            <v/>
          </cell>
          <cell r="AH2144">
            <v>-100</v>
          </cell>
        </row>
        <row r="2145">
          <cell r="AD2145">
            <v>10</v>
          </cell>
          <cell r="AF2145">
            <v>100</v>
          </cell>
          <cell r="AG2145" t="str">
            <v/>
          </cell>
          <cell r="AH2145">
            <v>-100</v>
          </cell>
        </row>
        <row r="2146">
          <cell r="AD2146">
            <v>4.4000000000000004</v>
          </cell>
          <cell r="AF2146">
            <v>100</v>
          </cell>
          <cell r="AG2146" t="str">
            <v/>
          </cell>
          <cell r="AH2146">
            <v>-100</v>
          </cell>
        </row>
        <row r="2147">
          <cell r="AC2147" t="str">
            <v>2nd</v>
          </cell>
          <cell r="AD2147">
            <v>7.5</v>
          </cell>
          <cell r="AE2147">
            <v>2.2999999999999998</v>
          </cell>
          <cell r="AF2147">
            <v>100</v>
          </cell>
          <cell r="AG2147" t="str">
            <v/>
          </cell>
          <cell r="AH2147">
            <v>-100</v>
          </cell>
        </row>
        <row r="2148">
          <cell r="AC2148" t="str">
            <v>3rd</v>
          </cell>
          <cell r="AD2148">
            <v>4</v>
          </cell>
          <cell r="AE2148">
            <v>1.7</v>
          </cell>
          <cell r="AF2148">
            <v>100</v>
          </cell>
          <cell r="AG2148" t="str">
            <v/>
          </cell>
          <cell r="AH2148">
            <v>-100</v>
          </cell>
        </row>
        <row r="2149">
          <cell r="AD2149">
            <v>10</v>
          </cell>
          <cell r="AF2149">
            <v>100</v>
          </cell>
          <cell r="AG2149" t="str">
            <v/>
          </cell>
          <cell r="AH2149">
            <v>-100</v>
          </cell>
        </row>
        <row r="2150">
          <cell r="AD2150">
            <v>5.5</v>
          </cell>
          <cell r="AF2150">
            <v>100</v>
          </cell>
          <cell r="AG2150" t="str">
            <v/>
          </cell>
          <cell r="AH2150">
            <v>-100</v>
          </cell>
        </row>
        <row r="2151">
          <cell r="AD2151">
            <v>10</v>
          </cell>
          <cell r="AF2151">
            <v>100</v>
          </cell>
          <cell r="AG2151" t="str">
            <v/>
          </cell>
          <cell r="AH2151">
            <v>-100</v>
          </cell>
        </row>
        <row r="2152">
          <cell r="AC2152" t="str">
            <v>2nd</v>
          </cell>
          <cell r="AD2152">
            <v>7</v>
          </cell>
          <cell r="AE2152">
            <v>2.7</v>
          </cell>
          <cell r="AF2152">
            <v>100</v>
          </cell>
          <cell r="AG2152" t="str">
            <v/>
          </cell>
          <cell r="AH2152">
            <v>-100</v>
          </cell>
        </row>
        <row r="2153">
          <cell r="AC2153" t="str">
            <v>Won</v>
          </cell>
          <cell r="AD2153">
            <v>5.5</v>
          </cell>
          <cell r="AE2153">
            <v>2.4</v>
          </cell>
          <cell r="AF2153">
            <v>100</v>
          </cell>
          <cell r="AG2153">
            <v>550</v>
          </cell>
          <cell r="AH2153">
            <v>450</v>
          </cell>
        </row>
        <row r="2154">
          <cell r="AD2154">
            <v>3.7</v>
          </cell>
          <cell r="AF2154">
            <v>100</v>
          </cell>
          <cell r="AG2154" t="str">
            <v/>
          </cell>
          <cell r="AH2154">
            <v>-100</v>
          </cell>
        </row>
        <row r="2155">
          <cell r="AD2155">
            <v>11</v>
          </cell>
          <cell r="AF2155">
            <v>100</v>
          </cell>
          <cell r="AG2155" t="str">
            <v/>
          </cell>
          <cell r="AH2155">
            <v>-100</v>
          </cell>
        </row>
        <row r="2156">
          <cell r="AC2156" t="str">
            <v>3rd</v>
          </cell>
          <cell r="AD2156">
            <v>19</v>
          </cell>
          <cell r="AE2156">
            <v>4</v>
          </cell>
          <cell r="AF2156">
            <v>100</v>
          </cell>
          <cell r="AG2156" t="str">
            <v/>
          </cell>
          <cell r="AH2156">
            <v>-100</v>
          </cell>
        </row>
        <row r="2157">
          <cell r="AC2157" t="str">
            <v>2nd</v>
          </cell>
          <cell r="AD2157">
            <v>8</v>
          </cell>
          <cell r="AE2157">
            <v>2.9</v>
          </cell>
          <cell r="AF2157">
            <v>100</v>
          </cell>
          <cell r="AG2157" t="str">
            <v/>
          </cell>
          <cell r="AH2157">
            <v>-100</v>
          </cell>
        </row>
        <row r="2158">
          <cell r="AD2158">
            <v>5.5</v>
          </cell>
          <cell r="AF2158">
            <v>100</v>
          </cell>
          <cell r="AG2158" t="str">
            <v/>
          </cell>
          <cell r="AH2158">
            <v>-100</v>
          </cell>
        </row>
        <row r="2159">
          <cell r="AC2159" t="str">
            <v>Won</v>
          </cell>
          <cell r="AD2159">
            <v>4.2</v>
          </cell>
          <cell r="AE2159">
            <v>1.9</v>
          </cell>
          <cell r="AF2159">
            <v>100</v>
          </cell>
          <cell r="AG2159">
            <v>420</v>
          </cell>
          <cell r="AH2159">
            <v>320</v>
          </cell>
        </row>
        <row r="2160">
          <cell r="AD2160">
            <v>10</v>
          </cell>
          <cell r="AF2160">
            <v>100</v>
          </cell>
          <cell r="AG2160" t="str">
            <v/>
          </cell>
          <cell r="AH2160">
            <v>-100</v>
          </cell>
        </row>
        <row r="2161">
          <cell r="AC2161" t="str">
            <v>3rd</v>
          </cell>
          <cell r="AD2161">
            <v>14</v>
          </cell>
          <cell r="AE2161">
            <v>4.2</v>
          </cell>
          <cell r="AF2161">
            <v>100</v>
          </cell>
          <cell r="AG2161" t="str">
            <v/>
          </cell>
          <cell r="AH2161">
            <v>-100</v>
          </cell>
        </row>
        <row r="2162">
          <cell r="AD2162">
            <v>2.7</v>
          </cell>
          <cell r="AF2162">
            <v>100</v>
          </cell>
          <cell r="AG2162" t="str">
            <v/>
          </cell>
          <cell r="AH2162">
            <v>-100</v>
          </cell>
        </row>
        <row r="2163">
          <cell r="AD2163">
            <v>6</v>
          </cell>
          <cell r="AF2163">
            <v>100</v>
          </cell>
          <cell r="AG2163" t="str">
            <v/>
          </cell>
          <cell r="AH2163">
            <v>-100</v>
          </cell>
        </row>
        <row r="2164">
          <cell r="AC2164" t="str">
            <v>Won</v>
          </cell>
          <cell r="AD2164">
            <v>7.5</v>
          </cell>
          <cell r="AE2164">
            <v>2</v>
          </cell>
          <cell r="AF2164">
            <v>100</v>
          </cell>
          <cell r="AG2164">
            <v>750</v>
          </cell>
          <cell r="AH2164">
            <v>650</v>
          </cell>
        </row>
        <row r="2165">
          <cell r="AD2165">
            <v>9</v>
          </cell>
          <cell r="AF2165">
            <v>100</v>
          </cell>
          <cell r="AG2165" t="str">
            <v/>
          </cell>
          <cell r="AH2165">
            <v>-100</v>
          </cell>
        </row>
        <row r="2166">
          <cell r="AC2166" t="str">
            <v>2nd</v>
          </cell>
          <cell r="AD2166">
            <v>8.5</v>
          </cell>
          <cell r="AE2166">
            <v>2</v>
          </cell>
          <cell r="AF2166">
            <v>100</v>
          </cell>
          <cell r="AG2166" t="str">
            <v/>
          </cell>
          <cell r="AH2166">
            <v>-100</v>
          </cell>
        </row>
        <row r="2167">
          <cell r="AD2167">
            <v>4.2</v>
          </cell>
          <cell r="AF2167">
            <v>100</v>
          </cell>
          <cell r="AG2167" t="str">
            <v/>
          </cell>
          <cell r="AH2167">
            <v>-100</v>
          </cell>
        </row>
        <row r="2168">
          <cell r="AD2168">
            <v>17</v>
          </cell>
          <cell r="AF2168">
            <v>100</v>
          </cell>
          <cell r="AG2168" t="str">
            <v/>
          </cell>
          <cell r="AH2168">
            <v>-100</v>
          </cell>
        </row>
        <row r="2169">
          <cell r="AD2169">
            <v>8</v>
          </cell>
          <cell r="AF2169">
            <v>100</v>
          </cell>
          <cell r="AG2169" t="str">
            <v/>
          </cell>
          <cell r="AH2169">
            <v>-100</v>
          </cell>
        </row>
        <row r="2170">
          <cell r="AD2170">
            <v>14</v>
          </cell>
          <cell r="AF2170">
            <v>100</v>
          </cell>
          <cell r="AG2170" t="str">
            <v/>
          </cell>
          <cell r="AH2170">
            <v>-100</v>
          </cell>
        </row>
        <row r="2171">
          <cell r="AD2171">
            <v>14</v>
          </cell>
          <cell r="AF2171">
            <v>100</v>
          </cell>
          <cell r="AG2171" t="str">
            <v/>
          </cell>
          <cell r="AH2171">
            <v>-100</v>
          </cell>
        </row>
        <row r="2172">
          <cell r="AC2172" t="str">
            <v>3rd</v>
          </cell>
          <cell r="AD2172">
            <v>3.4</v>
          </cell>
          <cell r="AE2172">
            <v>1.8</v>
          </cell>
          <cell r="AF2172">
            <v>100</v>
          </cell>
          <cell r="AG2172" t="str">
            <v/>
          </cell>
          <cell r="AH2172">
            <v>-100</v>
          </cell>
        </row>
        <row r="2173">
          <cell r="AD2173">
            <v>11</v>
          </cell>
          <cell r="AF2173">
            <v>100</v>
          </cell>
          <cell r="AG2173" t="str">
            <v/>
          </cell>
          <cell r="AH2173">
            <v>-100</v>
          </cell>
        </row>
        <row r="2174">
          <cell r="AC2174" t="str">
            <v>Won</v>
          </cell>
          <cell r="AD2174">
            <v>31</v>
          </cell>
          <cell r="AE2174">
            <v>4.5999999999999996</v>
          </cell>
          <cell r="AF2174">
            <v>100</v>
          </cell>
          <cell r="AG2174">
            <v>3100</v>
          </cell>
          <cell r="AH2174">
            <v>3000</v>
          </cell>
        </row>
        <row r="2175">
          <cell r="AD2175">
            <v>6</v>
          </cell>
          <cell r="AF2175">
            <v>100</v>
          </cell>
          <cell r="AG2175" t="str">
            <v/>
          </cell>
          <cell r="AH2175">
            <v>-100</v>
          </cell>
        </row>
        <row r="2176">
          <cell r="AD2176">
            <v>6</v>
          </cell>
          <cell r="AF2176">
            <v>100</v>
          </cell>
          <cell r="AG2176" t="str">
            <v/>
          </cell>
          <cell r="AH2176">
            <v>-100</v>
          </cell>
        </row>
        <row r="2177">
          <cell r="AD2177">
            <v>4.2</v>
          </cell>
          <cell r="AF2177">
            <v>100</v>
          </cell>
          <cell r="AG2177" t="str">
            <v/>
          </cell>
          <cell r="AH2177">
            <v>-100</v>
          </cell>
        </row>
        <row r="2178">
          <cell r="AC2178" t="str">
            <v>Won</v>
          </cell>
          <cell r="AD2178">
            <v>2.5</v>
          </cell>
          <cell r="AE2178">
            <v>1.4</v>
          </cell>
          <cell r="AF2178">
            <v>100</v>
          </cell>
          <cell r="AG2178">
            <v>250</v>
          </cell>
          <cell r="AH2178">
            <v>150</v>
          </cell>
        </row>
        <row r="2179">
          <cell r="AD2179">
            <v>6</v>
          </cell>
          <cell r="AF2179">
            <v>100</v>
          </cell>
          <cell r="AG2179" t="str">
            <v/>
          </cell>
          <cell r="AH2179">
            <v>-100</v>
          </cell>
        </row>
        <row r="2180">
          <cell r="AD2180">
            <v>14</v>
          </cell>
          <cell r="AF2180">
            <v>100</v>
          </cell>
          <cell r="AG2180" t="str">
            <v/>
          </cell>
          <cell r="AH2180">
            <v>-100</v>
          </cell>
        </row>
        <row r="2181">
          <cell r="AD2181">
            <v>10</v>
          </cell>
          <cell r="AF2181">
            <v>100</v>
          </cell>
          <cell r="AG2181" t="str">
            <v/>
          </cell>
          <cell r="AH2181">
            <v>-100</v>
          </cell>
        </row>
        <row r="2182">
          <cell r="AD2182">
            <v>11</v>
          </cell>
          <cell r="AF2182">
            <v>100</v>
          </cell>
          <cell r="AG2182" t="str">
            <v/>
          </cell>
          <cell r="AH2182">
            <v>-100</v>
          </cell>
        </row>
        <row r="2183">
          <cell r="AD2183">
            <v>3.1</v>
          </cell>
          <cell r="AF2183">
            <v>100</v>
          </cell>
          <cell r="AG2183" t="str">
            <v/>
          </cell>
          <cell r="AH2183">
            <v>-100</v>
          </cell>
        </row>
        <row r="2184">
          <cell r="AC2184" t="str">
            <v>Won</v>
          </cell>
          <cell r="AD2184">
            <v>6.5</v>
          </cell>
          <cell r="AE2184">
            <v>2.2000000000000002</v>
          </cell>
          <cell r="AF2184">
            <v>100</v>
          </cell>
          <cell r="AG2184">
            <v>650</v>
          </cell>
          <cell r="AH2184">
            <v>550</v>
          </cell>
        </row>
        <row r="2185">
          <cell r="AD2185">
            <v>18</v>
          </cell>
          <cell r="AF2185">
            <v>100</v>
          </cell>
          <cell r="AG2185" t="str">
            <v/>
          </cell>
          <cell r="AH2185">
            <v>-100</v>
          </cell>
        </row>
        <row r="2186">
          <cell r="AD2186">
            <v>14</v>
          </cell>
          <cell r="AF2186">
            <v>100</v>
          </cell>
          <cell r="AG2186" t="str">
            <v/>
          </cell>
          <cell r="AH2186">
            <v>-100</v>
          </cell>
        </row>
        <row r="2187">
          <cell r="AC2187" t="str">
            <v>Won</v>
          </cell>
          <cell r="AD2187">
            <v>8</v>
          </cell>
          <cell r="AE2187">
            <v>2.2999999999999998</v>
          </cell>
          <cell r="AF2187">
            <v>100</v>
          </cell>
          <cell r="AG2187">
            <v>800</v>
          </cell>
          <cell r="AH2187">
            <v>700</v>
          </cell>
        </row>
        <row r="2188">
          <cell r="AD2188">
            <v>12</v>
          </cell>
          <cell r="AF2188">
            <v>100</v>
          </cell>
          <cell r="AG2188" t="str">
            <v/>
          </cell>
          <cell r="AH2188">
            <v>-100</v>
          </cell>
        </row>
        <row r="2189">
          <cell r="AC2189" t="str">
            <v>3rd</v>
          </cell>
          <cell r="AD2189">
            <v>2</v>
          </cell>
          <cell r="AE2189">
            <v>1.3</v>
          </cell>
          <cell r="AF2189">
            <v>100</v>
          </cell>
          <cell r="AG2189" t="str">
            <v/>
          </cell>
          <cell r="AH2189">
            <v>-100</v>
          </cell>
        </row>
        <row r="2190">
          <cell r="AD2190">
            <v>12</v>
          </cell>
          <cell r="AF2190">
            <v>100</v>
          </cell>
          <cell r="AG2190" t="str">
            <v/>
          </cell>
          <cell r="AH2190">
            <v>-100</v>
          </cell>
        </row>
        <row r="2191">
          <cell r="AD2191">
            <v>6.5</v>
          </cell>
          <cell r="AF2191">
            <v>100</v>
          </cell>
          <cell r="AG2191" t="str">
            <v/>
          </cell>
          <cell r="AH2191">
            <v>-100</v>
          </cell>
        </row>
        <row r="2192">
          <cell r="AC2192" t="str">
            <v>Ntd</v>
          </cell>
          <cell r="AD2192">
            <v>6</v>
          </cell>
          <cell r="AF2192">
            <v>100</v>
          </cell>
          <cell r="AG2192" t="str">
            <v/>
          </cell>
          <cell r="AH2192">
            <v>-100</v>
          </cell>
        </row>
        <row r="2193">
          <cell r="AC2193" t="str">
            <v>Won</v>
          </cell>
          <cell r="AD2193">
            <v>2.8</v>
          </cell>
          <cell r="AE2193">
            <v>1.8</v>
          </cell>
          <cell r="AF2193">
            <v>100</v>
          </cell>
          <cell r="AG2193">
            <v>280</v>
          </cell>
          <cell r="AH2193">
            <v>180</v>
          </cell>
        </row>
        <row r="2194">
          <cell r="AD2194">
            <v>9</v>
          </cell>
          <cell r="AF2194">
            <v>100</v>
          </cell>
          <cell r="AG2194" t="str">
            <v/>
          </cell>
          <cell r="AH2194">
            <v>-100</v>
          </cell>
        </row>
        <row r="2195">
          <cell r="AC2195" t="str">
            <v>2nd</v>
          </cell>
          <cell r="AD2195">
            <v>4.8</v>
          </cell>
          <cell r="AE2195">
            <v>2.6</v>
          </cell>
          <cell r="AF2195">
            <v>100</v>
          </cell>
          <cell r="AG2195" t="str">
            <v/>
          </cell>
          <cell r="AH2195">
            <v>-100</v>
          </cell>
        </row>
        <row r="2196">
          <cell r="AD2196">
            <v>11</v>
          </cell>
          <cell r="AF2196">
            <v>100</v>
          </cell>
          <cell r="AG2196" t="str">
            <v/>
          </cell>
          <cell r="AH2196">
            <v>-100</v>
          </cell>
        </row>
        <row r="2197">
          <cell r="AC2197" t="str">
            <v>2nd</v>
          </cell>
          <cell r="AD2197">
            <v>1.9</v>
          </cell>
          <cell r="AE2197">
            <v>1.3</v>
          </cell>
          <cell r="AF2197">
            <v>100</v>
          </cell>
          <cell r="AG2197" t="str">
            <v/>
          </cell>
          <cell r="AH2197">
            <v>-100</v>
          </cell>
        </row>
        <row r="2198">
          <cell r="AC2198" t="str">
            <v>Won</v>
          </cell>
          <cell r="AD2198">
            <v>7.5</v>
          </cell>
          <cell r="AE2198">
            <v>2.9</v>
          </cell>
          <cell r="AF2198">
            <v>100</v>
          </cell>
          <cell r="AG2198">
            <v>750</v>
          </cell>
          <cell r="AH2198">
            <v>650</v>
          </cell>
        </row>
        <row r="2199">
          <cell r="AD2199">
            <v>26</v>
          </cell>
          <cell r="AF2199">
            <v>100</v>
          </cell>
          <cell r="AG2199" t="str">
            <v/>
          </cell>
          <cell r="AH2199">
            <v>-100</v>
          </cell>
        </row>
        <row r="2200">
          <cell r="AD2200">
            <v>3.8</v>
          </cell>
          <cell r="AF2200">
            <v>100</v>
          </cell>
          <cell r="AG2200" t="str">
            <v/>
          </cell>
          <cell r="AH2200">
            <v>-100</v>
          </cell>
        </row>
        <row r="2201">
          <cell r="AC2201" t="str">
            <v>Ntd</v>
          </cell>
          <cell r="AD2201">
            <v>15</v>
          </cell>
          <cell r="AF2201">
            <v>100</v>
          </cell>
          <cell r="AG2201" t="str">
            <v/>
          </cell>
          <cell r="AH2201">
            <v>-100</v>
          </cell>
        </row>
        <row r="2202">
          <cell r="AD2202">
            <v>17</v>
          </cell>
          <cell r="AF2202">
            <v>100</v>
          </cell>
          <cell r="AG2202" t="str">
            <v/>
          </cell>
          <cell r="AH2202">
            <v>-100</v>
          </cell>
        </row>
        <row r="2203">
          <cell r="AC2203" t="str">
            <v>Won</v>
          </cell>
          <cell r="AD2203">
            <v>2.7</v>
          </cell>
          <cell r="AE2203">
            <v>1.5</v>
          </cell>
          <cell r="AF2203">
            <v>100</v>
          </cell>
          <cell r="AG2203">
            <v>270</v>
          </cell>
          <cell r="AH2203">
            <v>170</v>
          </cell>
        </row>
        <row r="2204">
          <cell r="AD2204">
            <v>6.5</v>
          </cell>
          <cell r="AF2204">
            <v>100</v>
          </cell>
          <cell r="AG2204" t="str">
            <v/>
          </cell>
          <cell r="AH2204">
            <v>-100</v>
          </cell>
        </row>
        <row r="2205">
          <cell r="AC2205" t="str">
            <v>2nd</v>
          </cell>
          <cell r="AD2205">
            <v>9</v>
          </cell>
          <cell r="AE2205">
            <v>2.5</v>
          </cell>
          <cell r="AF2205">
            <v>100</v>
          </cell>
          <cell r="AG2205" t="str">
            <v/>
          </cell>
          <cell r="AH2205">
            <v>-100</v>
          </cell>
        </row>
        <row r="2206">
          <cell r="AC2206" t="str">
            <v>3rd</v>
          </cell>
          <cell r="AD2206">
            <v>26</v>
          </cell>
          <cell r="AE2206">
            <v>4.9000000000000004</v>
          </cell>
          <cell r="AF2206">
            <v>100</v>
          </cell>
          <cell r="AG2206" t="str">
            <v/>
          </cell>
          <cell r="AH2206">
            <v>-100</v>
          </cell>
        </row>
        <row r="2207">
          <cell r="AD2207">
            <v>3.7</v>
          </cell>
          <cell r="AF2207">
            <v>100</v>
          </cell>
          <cell r="AG2207" t="str">
            <v/>
          </cell>
          <cell r="AH2207">
            <v>-100</v>
          </cell>
        </row>
        <row r="2208">
          <cell r="AC2208" t="str">
            <v>2nd</v>
          </cell>
          <cell r="AD2208">
            <v>7.5</v>
          </cell>
          <cell r="AE2208">
            <v>2.6</v>
          </cell>
          <cell r="AF2208">
            <v>100</v>
          </cell>
          <cell r="AG2208" t="str">
            <v/>
          </cell>
          <cell r="AH2208">
            <v>-100</v>
          </cell>
        </row>
        <row r="2209">
          <cell r="AC2209" t="str">
            <v>Won</v>
          </cell>
          <cell r="AD2209">
            <v>3.4</v>
          </cell>
          <cell r="AE2209">
            <v>1.5</v>
          </cell>
          <cell r="AF2209">
            <v>100</v>
          </cell>
          <cell r="AG2209">
            <v>340</v>
          </cell>
          <cell r="AH2209">
            <v>240</v>
          </cell>
        </row>
        <row r="2210">
          <cell r="AD2210">
            <v>11</v>
          </cell>
          <cell r="AF2210">
            <v>100</v>
          </cell>
          <cell r="AG2210" t="str">
            <v/>
          </cell>
          <cell r="AH2210">
            <v>-100</v>
          </cell>
        </row>
        <row r="2211">
          <cell r="AD2211">
            <v>15</v>
          </cell>
          <cell r="AF2211">
            <v>100</v>
          </cell>
          <cell r="AG2211" t="str">
            <v/>
          </cell>
          <cell r="AH2211">
            <v>-100</v>
          </cell>
        </row>
        <row r="2212">
          <cell r="AC2212" t="str">
            <v>Won</v>
          </cell>
          <cell r="AD2212">
            <v>4.2</v>
          </cell>
          <cell r="AE2212">
            <v>1.9</v>
          </cell>
          <cell r="AF2212">
            <v>100</v>
          </cell>
          <cell r="AG2212">
            <v>420</v>
          </cell>
          <cell r="AH2212">
            <v>320</v>
          </cell>
        </row>
        <row r="2213">
          <cell r="AD2213">
            <v>6</v>
          </cell>
          <cell r="AF2213">
            <v>100</v>
          </cell>
          <cell r="AG2213" t="str">
            <v/>
          </cell>
          <cell r="AH2213">
            <v>-100</v>
          </cell>
        </row>
        <row r="2214">
          <cell r="AD2214">
            <v>8</v>
          </cell>
          <cell r="AF2214">
            <v>100</v>
          </cell>
          <cell r="AG2214" t="str">
            <v/>
          </cell>
          <cell r="AH2214">
            <v>-100</v>
          </cell>
        </row>
        <row r="2215">
          <cell r="AD2215">
            <v>51</v>
          </cell>
          <cell r="AF2215">
            <v>100</v>
          </cell>
          <cell r="AG2215" t="str">
            <v/>
          </cell>
          <cell r="AH2215">
            <v>-100</v>
          </cell>
        </row>
        <row r="2216">
          <cell r="AD2216">
            <v>5.5</v>
          </cell>
          <cell r="AF2216">
            <v>100</v>
          </cell>
          <cell r="AG2216" t="str">
            <v/>
          </cell>
          <cell r="AH2216">
            <v>-100</v>
          </cell>
        </row>
        <row r="2217">
          <cell r="AD2217">
            <v>2.7</v>
          </cell>
          <cell r="AF2217">
            <v>100</v>
          </cell>
          <cell r="AG2217" t="str">
            <v/>
          </cell>
          <cell r="AH2217">
            <v>-100</v>
          </cell>
        </row>
        <row r="2218">
          <cell r="AC2218" t="str">
            <v>3rd</v>
          </cell>
          <cell r="AD2218">
            <v>4.4000000000000004</v>
          </cell>
          <cell r="AE2218">
            <v>1.6</v>
          </cell>
          <cell r="AF2218">
            <v>100</v>
          </cell>
          <cell r="AG2218" t="str">
            <v/>
          </cell>
          <cell r="AH2218">
            <v>-100</v>
          </cell>
        </row>
        <row r="2219">
          <cell r="AC2219" t="str">
            <v>Won</v>
          </cell>
          <cell r="AD2219">
            <v>5</v>
          </cell>
          <cell r="AE2219">
            <v>1.7</v>
          </cell>
          <cell r="AF2219">
            <v>100</v>
          </cell>
          <cell r="AG2219">
            <v>500</v>
          </cell>
          <cell r="AH2219">
            <v>400</v>
          </cell>
        </row>
        <row r="2220">
          <cell r="AD2220">
            <v>16</v>
          </cell>
          <cell r="AF2220">
            <v>100</v>
          </cell>
          <cell r="AG2220" t="str">
            <v/>
          </cell>
          <cell r="AH2220">
            <v>-100</v>
          </cell>
        </row>
        <row r="2221">
          <cell r="AD2221">
            <v>8.5</v>
          </cell>
          <cell r="AF2221">
            <v>100</v>
          </cell>
          <cell r="AG2221" t="str">
            <v/>
          </cell>
          <cell r="AH2221">
            <v>-100</v>
          </cell>
        </row>
        <row r="2222">
          <cell r="AC2222" t="str">
            <v>Won</v>
          </cell>
          <cell r="AD2222">
            <v>2.1</v>
          </cell>
          <cell r="AE2222">
            <v>1.5</v>
          </cell>
          <cell r="AF2222">
            <v>100</v>
          </cell>
          <cell r="AG2222">
            <v>210</v>
          </cell>
          <cell r="AH2222">
            <v>110</v>
          </cell>
        </row>
        <row r="2223">
          <cell r="AD2223">
            <v>5.5</v>
          </cell>
          <cell r="AF2223">
            <v>100</v>
          </cell>
          <cell r="AG2223" t="str">
            <v/>
          </cell>
          <cell r="AH2223">
            <v>-100</v>
          </cell>
        </row>
        <row r="2224">
          <cell r="AC2224" t="str">
            <v>2nd</v>
          </cell>
          <cell r="AD2224">
            <v>6.5</v>
          </cell>
          <cell r="AE2224">
            <v>2.6</v>
          </cell>
          <cell r="AF2224">
            <v>100</v>
          </cell>
          <cell r="AG2224" t="str">
            <v/>
          </cell>
          <cell r="AH2224">
            <v>-100</v>
          </cell>
        </row>
        <row r="2225">
          <cell r="AC2225" t="str">
            <v>Ntd</v>
          </cell>
          <cell r="AD2225">
            <v>5</v>
          </cell>
          <cell r="AF2225">
            <v>100</v>
          </cell>
          <cell r="AG2225" t="str">
            <v/>
          </cell>
          <cell r="AH2225">
            <v>-100</v>
          </cell>
        </row>
        <row r="2226">
          <cell r="AD2226">
            <v>26</v>
          </cell>
          <cell r="AF2226">
            <v>100</v>
          </cell>
          <cell r="AG2226" t="str">
            <v/>
          </cell>
          <cell r="AH2226">
            <v>-100</v>
          </cell>
        </row>
        <row r="2227">
          <cell r="AC2227" t="str">
            <v>Won</v>
          </cell>
          <cell r="AD2227">
            <v>7.5</v>
          </cell>
          <cell r="AE2227">
            <v>2.8</v>
          </cell>
          <cell r="AF2227">
            <v>100</v>
          </cell>
          <cell r="AG2227">
            <v>750</v>
          </cell>
          <cell r="AH2227">
            <v>650</v>
          </cell>
        </row>
        <row r="2228">
          <cell r="AD2228">
            <v>9</v>
          </cell>
          <cell r="AF2228">
            <v>100</v>
          </cell>
          <cell r="AG2228" t="str">
            <v/>
          </cell>
          <cell r="AH2228">
            <v>-100</v>
          </cell>
        </row>
        <row r="2229">
          <cell r="AC2229" t="str">
            <v>2nd</v>
          </cell>
          <cell r="AD2229">
            <v>3.9</v>
          </cell>
          <cell r="AE2229">
            <v>1.9</v>
          </cell>
          <cell r="AF2229">
            <v>100</v>
          </cell>
          <cell r="AG2229" t="str">
            <v/>
          </cell>
          <cell r="AH2229">
            <v>-100</v>
          </cell>
        </row>
        <row r="2230">
          <cell r="AD2230">
            <v>10</v>
          </cell>
          <cell r="AF2230">
            <v>100</v>
          </cell>
          <cell r="AG2230" t="str">
            <v/>
          </cell>
          <cell r="AH2230">
            <v>-100</v>
          </cell>
        </row>
        <row r="2231">
          <cell r="AC2231" t="str">
            <v>3rd</v>
          </cell>
          <cell r="AD2231">
            <v>8</v>
          </cell>
          <cell r="AE2231">
            <v>2.7</v>
          </cell>
          <cell r="AF2231">
            <v>100</v>
          </cell>
          <cell r="AG2231" t="str">
            <v/>
          </cell>
          <cell r="AH2231">
            <v>-100</v>
          </cell>
        </row>
        <row r="2232">
          <cell r="AC2232" t="str">
            <v>3rd</v>
          </cell>
          <cell r="AD2232">
            <v>8.5</v>
          </cell>
          <cell r="AE2232">
            <v>2.4</v>
          </cell>
          <cell r="AF2232">
            <v>100</v>
          </cell>
          <cell r="AG2232" t="str">
            <v/>
          </cell>
          <cell r="AH2232">
            <v>-100</v>
          </cell>
        </row>
        <row r="2233">
          <cell r="AD2233">
            <v>8</v>
          </cell>
          <cell r="AF2233">
            <v>100</v>
          </cell>
          <cell r="AG2233" t="str">
            <v/>
          </cell>
          <cell r="AH2233">
            <v>-100</v>
          </cell>
        </row>
        <row r="2234">
          <cell r="AD2234">
            <v>17</v>
          </cell>
          <cell r="AF2234">
            <v>100</v>
          </cell>
          <cell r="AG2234" t="str">
            <v/>
          </cell>
          <cell r="AH2234">
            <v>-100</v>
          </cell>
        </row>
        <row r="2235">
          <cell r="AC2235" t="str">
            <v>2nd</v>
          </cell>
          <cell r="AD2235">
            <v>4</v>
          </cell>
          <cell r="AE2235">
            <v>1.9</v>
          </cell>
          <cell r="AF2235">
            <v>100</v>
          </cell>
          <cell r="AG2235" t="str">
            <v/>
          </cell>
          <cell r="AH2235">
            <v>-100</v>
          </cell>
        </row>
        <row r="2236">
          <cell r="AC2236" t="str">
            <v>Won</v>
          </cell>
          <cell r="AD2236">
            <v>3.9</v>
          </cell>
          <cell r="AE2236">
            <v>1.6</v>
          </cell>
          <cell r="AF2236">
            <v>100</v>
          </cell>
          <cell r="AG2236">
            <v>390</v>
          </cell>
          <cell r="AH2236">
            <v>290</v>
          </cell>
        </row>
        <row r="2237">
          <cell r="AC2237" t="str">
            <v>Won</v>
          </cell>
          <cell r="AD2237">
            <v>3.2</v>
          </cell>
          <cell r="AE2237">
            <v>1.5</v>
          </cell>
          <cell r="AF2237">
            <v>100</v>
          </cell>
          <cell r="AG2237">
            <v>320</v>
          </cell>
          <cell r="AH2237">
            <v>220</v>
          </cell>
        </row>
        <row r="2238">
          <cell r="AD2238">
            <v>9</v>
          </cell>
          <cell r="AF2238">
            <v>100</v>
          </cell>
          <cell r="AG2238" t="str">
            <v/>
          </cell>
          <cell r="AH2238">
            <v>-100</v>
          </cell>
        </row>
        <row r="2239">
          <cell r="AC2239" t="str">
            <v>2nd</v>
          </cell>
          <cell r="AD2239">
            <v>4</v>
          </cell>
          <cell r="AE2239">
            <v>1.8</v>
          </cell>
          <cell r="AF2239">
            <v>100</v>
          </cell>
          <cell r="AG2239" t="str">
            <v/>
          </cell>
          <cell r="AH2239">
            <v>-100</v>
          </cell>
        </row>
        <row r="2240">
          <cell r="AD2240">
            <v>6.5</v>
          </cell>
          <cell r="AF2240">
            <v>100</v>
          </cell>
          <cell r="AG2240" t="str">
            <v/>
          </cell>
          <cell r="AH2240">
            <v>-100</v>
          </cell>
        </row>
        <row r="2241">
          <cell r="AC2241" t="str">
            <v>3rd</v>
          </cell>
          <cell r="AD2241">
            <v>10</v>
          </cell>
          <cell r="AE2241">
            <v>2.1</v>
          </cell>
          <cell r="AF2241">
            <v>100</v>
          </cell>
          <cell r="AG2241" t="str">
            <v/>
          </cell>
          <cell r="AH2241">
            <v>-100</v>
          </cell>
        </row>
        <row r="2242">
          <cell r="AC2242" t="str">
            <v>Won</v>
          </cell>
          <cell r="AD2242">
            <v>4.0999999999999996</v>
          </cell>
          <cell r="AE2242">
            <v>2.6</v>
          </cell>
          <cell r="AF2242">
            <v>100</v>
          </cell>
          <cell r="AG2242">
            <v>409.99999999999994</v>
          </cell>
          <cell r="AH2242">
            <v>309.99999999999994</v>
          </cell>
        </row>
        <row r="2243">
          <cell r="AC2243" t="str">
            <v>2nd</v>
          </cell>
          <cell r="AD2243">
            <v>7</v>
          </cell>
          <cell r="AE2243">
            <v>2.8</v>
          </cell>
          <cell r="AF2243">
            <v>100</v>
          </cell>
          <cell r="AG2243" t="str">
            <v/>
          </cell>
          <cell r="AH2243">
            <v>-100</v>
          </cell>
        </row>
        <row r="2244">
          <cell r="AD2244">
            <v>6</v>
          </cell>
          <cell r="AF2244">
            <v>100</v>
          </cell>
          <cell r="AG2244" t="str">
            <v/>
          </cell>
          <cell r="AH2244">
            <v>-100</v>
          </cell>
        </row>
        <row r="2245">
          <cell r="AD2245">
            <v>2.7</v>
          </cell>
          <cell r="AF2245">
            <v>100</v>
          </cell>
          <cell r="AG2245" t="str">
            <v/>
          </cell>
          <cell r="AH2245">
            <v>-100</v>
          </cell>
        </row>
        <row r="2246">
          <cell r="AC2246" t="str">
            <v>Ntd</v>
          </cell>
          <cell r="AD2246">
            <v>10</v>
          </cell>
          <cell r="AF2246">
            <v>100</v>
          </cell>
          <cell r="AG2246" t="str">
            <v/>
          </cell>
          <cell r="AH2246">
            <v>-100</v>
          </cell>
        </row>
        <row r="2247">
          <cell r="AD2247">
            <v>3.9</v>
          </cell>
          <cell r="AF2247">
            <v>100</v>
          </cell>
          <cell r="AG2247" t="str">
            <v/>
          </cell>
          <cell r="AH2247">
            <v>-100</v>
          </cell>
        </row>
        <row r="2248">
          <cell r="AC2248" t="str">
            <v>2nd</v>
          </cell>
          <cell r="AD2248">
            <v>6</v>
          </cell>
          <cell r="AE2248">
            <v>2.4</v>
          </cell>
          <cell r="AF2248">
            <v>100</v>
          </cell>
          <cell r="AG2248" t="str">
            <v/>
          </cell>
          <cell r="AH2248">
            <v>-100</v>
          </cell>
        </row>
        <row r="2249">
          <cell r="AD2249">
            <v>8.5</v>
          </cell>
          <cell r="AF2249">
            <v>100</v>
          </cell>
          <cell r="AG2249" t="str">
            <v/>
          </cell>
          <cell r="AH2249">
            <v>-100</v>
          </cell>
        </row>
        <row r="2250">
          <cell r="AC2250" t="str">
            <v>3rd</v>
          </cell>
          <cell r="AD2250">
            <v>18</v>
          </cell>
          <cell r="AE2250">
            <v>3.7</v>
          </cell>
          <cell r="AF2250">
            <v>100</v>
          </cell>
          <cell r="AG2250" t="str">
            <v/>
          </cell>
          <cell r="AH2250">
            <v>-100</v>
          </cell>
        </row>
        <row r="2251">
          <cell r="AD2251">
            <v>7.5</v>
          </cell>
          <cell r="AF2251">
            <v>100</v>
          </cell>
          <cell r="AG2251" t="str">
            <v/>
          </cell>
          <cell r="AH2251">
            <v>-100</v>
          </cell>
        </row>
        <row r="2252">
          <cell r="AC2252" t="str">
            <v>Won</v>
          </cell>
          <cell r="AD2252">
            <v>5.5</v>
          </cell>
          <cell r="AE2252">
            <v>2.1</v>
          </cell>
          <cell r="AF2252">
            <v>100</v>
          </cell>
          <cell r="AG2252">
            <v>550</v>
          </cell>
          <cell r="AH2252">
            <v>450</v>
          </cell>
        </row>
        <row r="2253">
          <cell r="AD2253">
            <v>9</v>
          </cell>
          <cell r="AF2253">
            <v>100</v>
          </cell>
          <cell r="AG2253" t="str">
            <v/>
          </cell>
          <cell r="AH2253">
            <v>-100</v>
          </cell>
        </row>
        <row r="2254">
          <cell r="AD2254">
            <v>3.8</v>
          </cell>
          <cell r="AF2254">
            <v>100</v>
          </cell>
          <cell r="AG2254" t="str">
            <v/>
          </cell>
          <cell r="AH2254">
            <v>-100</v>
          </cell>
        </row>
        <row r="2255">
          <cell r="AC2255" t="str">
            <v>2nd</v>
          </cell>
          <cell r="AD2255">
            <v>8</v>
          </cell>
          <cell r="AE2255">
            <v>2.2000000000000002</v>
          </cell>
          <cell r="AF2255">
            <v>100</v>
          </cell>
          <cell r="AG2255" t="str">
            <v/>
          </cell>
          <cell r="AH2255">
            <v>-100</v>
          </cell>
        </row>
        <row r="2256">
          <cell r="AD2256">
            <v>7</v>
          </cell>
          <cell r="AF2256">
            <v>100</v>
          </cell>
          <cell r="AG2256" t="str">
            <v/>
          </cell>
          <cell r="AH2256">
            <v>-100</v>
          </cell>
        </row>
        <row r="2257">
          <cell r="AC2257" t="str">
            <v>2nd</v>
          </cell>
          <cell r="AD2257">
            <v>3.8</v>
          </cell>
          <cell r="AE2257">
            <v>1.7</v>
          </cell>
          <cell r="AF2257">
            <v>100</v>
          </cell>
          <cell r="AG2257" t="str">
            <v/>
          </cell>
          <cell r="AH2257">
            <v>-100</v>
          </cell>
        </row>
        <row r="2258">
          <cell r="AD2258">
            <v>81</v>
          </cell>
          <cell r="AF2258">
            <v>100</v>
          </cell>
          <cell r="AG2258" t="str">
            <v/>
          </cell>
          <cell r="AH2258">
            <v>-100</v>
          </cell>
        </row>
        <row r="2259">
          <cell r="AC2259" t="str">
            <v>3rd</v>
          </cell>
          <cell r="AD2259">
            <v>6.5</v>
          </cell>
          <cell r="AE2259">
            <v>1.8</v>
          </cell>
          <cell r="AF2259">
            <v>100</v>
          </cell>
          <cell r="AG2259" t="str">
            <v/>
          </cell>
          <cell r="AH2259">
            <v>-100</v>
          </cell>
        </row>
        <row r="2260">
          <cell r="AD2260">
            <v>6.5</v>
          </cell>
          <cell r="AF2260">
            <v>100</v>
          </cell>
          <cell r="AG2260" t="str">
            <v/>
          </cell>
          <cell r="AH2260">
            <v>-100</v>
          </cell>
        </row>
        <row r="2261">
          <cell r="AD2261">
            <v>20</v>
          </cell>
          <cell r="AF2261">
            <v>100</v>
          </cell>
          <cell r="AG2261" t="str">
            <v/>
          </cell>
          <cell r="AH2261">
            <v>-100</v>
          </cell>
        </row>
        <row r="2262">
          <cell r="AD2262">
            <v>8.5</v>
          </cell>
          <cell r="AF2262">
            <v>100</v>
          </cell>
          <cell r="AG2262" t="str">
            <v/>
          </cell>
          <cell r="AH2262">
            <v>-100</v>
          </cell>
        </row>
        <row r="2263">
          <cell r="AC2263" t="str">
            <v>2nd</v>
          </cell>
          <cell r="AD2263">
            <v>3.2</v>
          </cell>
          <cell r="AE2263">
            <v>1.5</v>
          </cell>
          <cell r="AF2263">
            <v>100</v>
          </cell>
          <cell r="AG2263" t="str">
            <v/>
          </cell>
          <cell r="AH2263">
            <v>-100</v>
          </cell>
        </row>
        <row r="2264">
          <cell r="AC2264" t="str">
            <v>Won</v>
          </cell>
          <cell r="AD2264">
            <v>4.2</v>
          </cell>
          <cell r="AE2264">
            <v>1.5</v>
          </cell>
          <cell r="AF2264">
            <v>100</v>
          </cell>
          <cell r="AG2264">
            <v>420</v>
          </cell>
          <cell r="AH2264">
            <v>320</v>
          </cell>
        </row>
        <row r="2265">
          <cell r="AD2265">
            <v>7.5</v>
          </cell>
          <cell r="AF2265">
            <v>100</v>
          </cell>
          <cell r="AG2265" t="str">
            <v/>
          </cell>
          <cell r="AH2265">
            <v>-100</v>
          </cell>
        </row>
        <row r="2266">
          <cell r="AD2266">
            <v>6.5</v>
          </cell>
          <cell r="AF2266">
            <v>100</v>
          </cell>
          <cell r="AG2266" t="str">
            <v/>
          </cell>
          <cell r="AH2266">
            <v>-100</v>
          </cell>
        </row>
        <row r="2267">
          <cell r="AC2267" t="str">
            <v>2nd</v>
          </cell>
          <cell r="AD2267">
            <v>4.2</v>
          </cell>
          <cell r="AE2267">
            <v>1.9</v>
          </cell>
          <cell r="AF2267">
            <v>100</v>
          </cell>
          <cell r="AG2267" t="str">
            <v/>
          </cell>
          <cell r="AH2267">
            <v>-100</v>
          </cell>
        </row>
        <row r="2268">
          <cell r="AC2268" t="str">
            <v>Won</v>
          </cell>
          <cell r="AD2268">
            <v>3.7</v>
          </cell>
          <cell r="AE2268">
            <v>1.7</v>
          </cell>
          <cell r="AF2268">
            <v>100</v>
          </cell>
          <cell r="AG2268">
            <v>370</v>
          </cell>
          <cell r="AH2268">
            <v>270</v>
          </cell>
        </row>
        <row r="2269">
          <cell r="AC2269" t="str">
            <v>3rd</v>
          </cell>
          <cell r="AD2269">
            <v>6</v>
          </cell>
          <cell r="AE2269">
            <v>2.2999999999999998</v>
          </cell>
          <cell r="AF2269">
            <v>100</v>
          </cell>
          <cell r="AG2269" t="str">
            <v/>
          </cell>
          <cell r="AH2269">
            <v>-100</v>
          </cell>
        </row>
        <row r="2270">
          <cell r="AD2270">
            <v>14</v>
          </cell>
          <cell r="AF2270">
            <v>100</v>
          </cell>
          <cell r="AG2270" t="str">
            <v/>
          </cell>
          <cell r="AH2270">
            <v>-100</v>
          </cell>
        </row>
        <row r="2271">
          <cell r="AD2271">
            <v>10</v>
          </cell>
          <cell r="AF2271">
            <v>100</v>
          </cell>
          <cell r="AG2271" t="str">
            <v/>
          </cell>
          <cell r="AH2271">
            <v>-100</v>
          </cell>
        </row>
        <row r="2272">
          <cell r="AC2272" t="str">
            <v>2nd</v>
          </cell>
          <cell r="AD2272">
            <v>4.2</v>
          </cell>
          <cell r="AE2272">
            <v>1.8</v>
          </cell>
          <cell r="AF2272">
            <v>100</v>
          </cell>
          <cell r="AG2272" t="str">
            <v/>
          </cell>
          <cell r="AH2272">
            <v>-100</v>
          </cell>
        </row>
        <row r="2273">
          <cell r="AD2273">
            <v>4.4000000000000004</v>
          </cell>
          <cell r="AF2273">
            <v>100</v>
          </cell>
          <cell r="AG2273" t="str">
            <v/>
          </cell>
          <cell r="AH2273">
            <v>-100</v>
          </cell>
        </row>
        <row r="2274">
          <cell r="AD2274">
            <v>21</v>
          </cell>
          <cell r="AF2274">
            <v>100</v>
          </cell>
          <cell r="AG2274" t="str">
            <v/>
          </cell>
          <cell r="AH2274">
            <v>-100</v>
          </cell>
        </row>
        <row r="2275">
          <cell r="AD2275">
            <v>19</v>
          </cell>
          <cell r="AF2275">
            <v>100</v>
          </cell>
          <cell r="AG2275" t="str">
            <v/>
          </cell>
          <cell r="AH2275">
            <v>-100</v>
          </cell>
        </row>
        <row r="2276">
          <cell r="AD2276">
            <v>8</v>
          </cell>
          <cell r="AF2276">
            <v>100</v>
          </cell>
          <cell r="AG2276" t="str">
            <v/>
          </cell>
          <cell r="AH2276">
            <v>-100</v>
          </cell>
        </row>
        <row r="2277">
          <cell r="AC2277" t="str">
            <v>Ntd</v>
          </cell>
          <cell r="AD2277">
            <v>2.9</v>
          </cell>
          <cell r="AF2277">
            <v>100</v>
          </cell>
          <cell r="AG2277" t="str">
            <v/>
          </cell>
          <cell r="AH2277">
            <v>-100</v>
          </cell>
        </row>
        <row r="2278">
          <cell r="AC2278" t="str">
            <v>Won</v>
          </cell>
          <cell r="AD2278">
            <v>2.2999999999999998</v>
          </cell>
          <cell r="AE2278">
            <v>1.4</v>
          </cell>
          <cell r="AF2278">
            <v>100</v>
          </cell>
          <cell r="AG2278">
            <v>229.99999999999997</v>
          </cell>
          <cell r="AH2278">
            <v>129.99999999999997</v>
          </cell>
        </row>
        <row r="2279">
          <cell r="AD2279">
            <v>6</v>
          </cell>
          <cell r="AF2279">
            <v>100</v>
          </cell>
          <cell r="AG2279" t="str">
            <v/>
          </cell>
          <cell r="AH2279">
            <v>-100</v>
          </cell>
        </row>
        <row r="2280">
          <cell r="AD2280">
            <v>8</v>
          </cell>
          <cell r="AF2280">
            <v>100</v>
          </cell>
          <cell r="AG2280" t="str">
            <v/>
          </cell>
          <cell r="AH2280">
            <v>-100</v>
          </cell>
        </row>
        <row r="2281">
          <cell r="AD2281">
            <v>61</v>
          </cell>
          <cell r="AF2281">
            <v>100</v>
          </cell>
          <cell r="AG2281" t="str">
            <v/>
          </cell>
          <cell r="AH2281">
            <v>-100</v>
          </cell>
        </row>
        <row r="2282">
          <cell r="AC2282" t="str">
            <v>Won</v>
          </cell>
          <cell r="AD2282">
            <v>6.5</v>
          </cell>
          <cell r="AE2282">
            <v>1.9</v>
          </cell>
          <cell r="AF2282">
            <v>100</v>
          </cell>
          <cell r="AG2282">
            <v>650</v>
          </cell>
          <cell r="AH2282">
            <v>550</v>
          </cell>
        </row>
        <row r="2283">
          <cell r="AD2283">
            <v>4.2</v>
          </cell>
          <cell r="AF2283">
            <v>100</v>
          </cell>
          <cell r="AG2283" t="str">
            <v/>
          </cell>
          <cell r="AH2283">
            <v>-100</v>
          </cell>
        </row>
        <row r="2284">
          <cell r="AD2284">
            <v>9</v>
          </cell>
          <cell r="AF2284">
            <v>100</v>
          </cell>
          <cell r="AG2284" t="str">
            <v/>
          </cell>
          <cell r="AH2284">
            <v>-100</v>
          </cell>
        </row>
        <row r="2285">
          <cell r="AD2285">
            <v>6</v>
          </cell>
          <cell r="AF2285">
            <v>100</v>
          </cell>
          <cell r="AG2285" t="str">
            <v/>
          </cell>
          <cell r="AH2285">
            <v>-100</v>
          </cell>
        </row>
        <row r="2286">
          <cell r="AC2286" t="str">
            <v>3rd</v>
          </cell>
          <cell r="AD2286">
            <v>6</v>
          </cell>
          <cell r="AE2286">
            <v>1.9</v>
          </cell>
          <cell r="AF2286">
            <v>100</v>
          </cell>
          <cell r="AG2286" t="str">
            <v/>
          </cell>
          <cell r="AH2286">
            <v>-100</v>
          </cell>
        </row>
        <row r="2287">
          <cell r="AD2287">
            <v>14</v>
          </cell>
          <cell r="AF2287">
            <v>100</v>
          </cell>
          <cell r="AG2287" t="str">
            <v/>
          </cell>
          <cell r="AH2287">
            <v>-100</v>
          </cell>
        </row>
        <row r="2288">
          <cell r="AD2288">
            <v>7.5</v>
          </cell>
          <cell r="AF2288">
            <v>100</v>
          </cell>
          <cell r="AG2288" t="str">
            <v/>
          </cell>
          <cell r="AH2288">
            <v>-100</v>
          </cell>
        </row>
        <row r="2289">
          <cell r="AD2289">
            <v>11</v>
          </cell>
          <cell r="AF2289">
            <v>100</v>
          </cell>
          <cell r="AG2289" t="str">
            <v/>
          </cell>
          <cell r="AH2289">
            <v>-100</v>
          </cell>
        </row>
        <row r="2290">
          <cell r="AC2290" t="str">
            <v>Won</v>
          </cell>
          <cell r="AD2290">
            <v>5.5</v>
          </cell>
          <cell r="AE2290">
            <v>2.2000000000000002</v>
          </cell>
          <cell r="AF2290">
            <v>100</v>
          </cell>
          <cell r="AG2290">
            <v>550</v>
          </cell>
          <cell r="AH2290">
            <v>450</v>
          </cell>
        </row>
        <row r="2291">
          <cell r="AC2291" t="str">
            <v>3rd</v>
          </cell>
          <cell r="AD2291">
            <v>7.5</v>
          </cell>
          <cell r="AE2291">
            <v>2.4</v>
          </cell>
          <cell r="AF2291">
            <v>100</v>
          </cell>
          <cell r="AG2291" t="str">
            <v/>
          </cell>
          <cell r="AH2291">
            <v>-100</v>
          </cell>
        </row>
        <row r="2292">
          <cell r="AC2292" t="str">
            <v>Won</v>
          </cell>
          <cell r="AD2292">
            <v>2.7</v>
          </cell>
          <cell r="AE2292">
            <v>1.5</v>
          </cell>
          <cell r="AF2292">
            <v>100</v>
          </cell>
          <cell r="AG2292">
            <v>270</v>
          </cell>
          <cell r="AH2292">
            <v>170</v>
          </cell>
        </row>
        <row r="2293">
          <cell r="AD2293">
            <v>13</v>
          </cell>
          <cell r="AF2293">
            <v>100</v>
          </cell>
          <cell r="AG2293" t="str">
            <v/>
          </cell>
          <cell r="AH2293">
            <v>-100</v>
          </cell>
        </row>
        <row r="2294">
          <cell r="AC2294" t="str">
            <v>3rd</v>
          </cell>
          <cell r="AD2294">
            <v>5</v>
          </cell>
          <cell r="AE2294">
            <v>1.9</v>
          </cell>
          <cell r="AF2294">
            <v>100</v>
          </cell>
          <cell r="AG2294" t="str">
            <v/>
          </cell>
          <cell r="AH2294">
            <v>-100</v>
          </cell>
        </row>
        <row r="2295">
          <cell r="AD2295">
            <v>12</v>
          </cell>
          <cell r="AF2295">
            <v>100</v>
          </cell>
          <cell r="AG2295" t="str">
            <v/>
          </cell>
          <cell r="AH2295">
            <v>-100</v>
          </cell>
        </row>
        <row r="2296">
          <cell r="AD2296">
            <v>51</v>
          </cell>
          <cell r="AF2296">
            <v>100</v>
          </cell>
          <cell r="AG2296" t="str">
            <v/>
          </cell>
          <cell r="AH2296">
            <v>-100</v>
          </cell>
        </row>
        <row r="2297">
          <cell r="AC2297" t="str">
            <v>Won</v>
          </cell>
          <cell r="AD2297">
            <v>3.9</v>
          </cell>
          <cell r="AE2297">
            <v>1.7</v>
          </cell>
          <cell r="AF2297">
            <v>100</v>
          </cell>
          <cell r="AG2297">
            <v>390</v>
          </cell>
          <cell r="AH2297">
            <v>290</v>
          </cell>
        </row>
        <row r="2298">
          <cell r="AD2298">
            <v>21</v>
          </cell>
          <cell r="AF2298">
            <v>100</v>
          </cell>
          <cell r="AG2298" t="str">
            <v/>
          </cell>
          <cell r="AH2298">
            <v>-100</v>
          </cell>
        </row>
        <row r="2299">
          <cell r="AC2299" t="str">
            <v>3rd</v>
          </cell>
          <cell r="AD2299">
            <v>5.5</v>
          </cell>
          <cell r="AE2299">
            <v>2</v>
          </cell>
          <cell r="AF2299">
            <v>100</v>
          </cell>
          <cell r="AG2299" t="str">
            <v/>
          </cell>
          <cell r="AH2299">
            <v>-100</v>
          </cell>
        </row>
        <row r="2300">
          <cell r="AC2300" t="str">
            <v>2nd</v>
          </cell>
          <cell r="AD2300">
            <v>4.8</v>
          </cell>
          <cell r="AE2300">
            <v>1.8</v>
          </cell>
          <cell r="AF2300">
            <v>100</v>
          </cell>
          <cell r="AG2300" t="str">
            <v/>
          </cell>
          <cell r="AH2300">
            <v>-100</v>
          </cell>
        </row>
        <row r="2301">
          <cell r="AD2301">
            <v>9</v>
          </cell>
          <cell r="AF2301">
            <v>100</v>
          </cell>
          <cell r="AG2301" t="str">
            <v/>
          </cell>
          <cell r="AH2301">
            <v>-100</v>
          </cell>
        </row>
        <row r="2302">
          <cell r="AC2302" t="str">
            <v>Won</v>
          </cell>
          <cell r="AD2302">
            <v>8.6</v>
          </cell>
          <cell r="AE2302">
            <v>2.6</v>
          </cell>
          <cell r="AF2302">
            <v>100</v>
          </cell>
          <cell r="AG2302">
            <v>860</v>
          </cell>
          <cell r="AH2302">
            <v>760</v>
          </cell>
        </row>
        <row r="2303">
          <cell r="AC2303" t="str">
            <v>2nd</v>
          </cell>
          <cell r="AD2303">
            <v>2.6</v>
          </cell>
          <cell r="AE2303">
            <v>1.4</v>
          </cell>
          <cell r="AF2303">
            <v>100</v>
          </cell>
          <cell r="AG2303" t="str">
            <v/>
          </cell>
          <cell r="AH2303">
            <v>-100</v>
          </cell>
        </row>
        <row r="2304">
          <cell r="AD2304">
            <v>26</v>
          </cell>
          <cell r="AF2304">
            <v>100</v>
          </cell>
          <cell r="AG2304" t="str">
            <v/>
          </cell>
          <cell r="AH2304">
            <v>-100</v>
          </cell>
        </row>
        <row r="2305">
          <cell r="AD2305">
            <v>3.4</v>
          </cell>
          <cell r="AF2305">
            <v>100</v>
          </cell>
          <cell r="AG2305" t="str">
            <v/>
          </cell>
          <cell r="AH2305">
            <v>-100</v>
          </cell>
        </row>
        <row r="2306">
          <cell r="AD2306">
            <v>18</v>
          </cell>
          <cell r="AF2306">
            <v>100</v>
          </cell>
          <cell r="AG2306" t="str">
            <v/>
          </cell>
          <cell r="AH2306">
            <v>-100</v>
          </cell>
        </row>
        <row r="2307">
          <cell r="AC2307" t="str">
            <v>Won</v>
          </cell>
          <cell r="AD2307">
            <v>15</v>
          </cell>
          <cell r="AE2307">
            <v>2.8</v>
          </cell>
          <cell r="AF2307">
            <v>100</v>
          </cell>
          <cell r="AG2307">
            <v>1500</v>
          </cell>
          <cell r="AH2307">
            <v>1400</v>
          </cell>
        </row>
        <row r="2308">
          <cell r="AD2308">
            <v>3.8</v>
          </cell>
          <cell r="AF2308">
            <v>100</v>
          </cell>
          <cell r="AG2308" t="str">
            <v/>
          </cell>
          <cell r="AH2308">
            <v>-100</v>
          </cell>
        </row>
        <row r="2309">
          <cell r="AD2309">
            <v>6.5</v>
          </cell>
          <cell r="AF2309">
            <v>100</v>
          </cell>
          <cell r="AG2309" t="str">
            <v/>
          </cell>
          <cell r="AH2309">
            <v>-100</v>
          </cell>
        </row>
        <row r="2310">
          <cell r="AC2310" t="str">
            <v>2nd</v>
          </cell>
          <cell r="AD2310">
            <v>5</v>
          </cell>
          <cell r="AE2310">
            <v>2.1</v>
          </cell>
          <cell r="AF2310">
            <v>100</v>
          </cell>
          <cell r="AG2310" t="str">
            <v/>
          </cell>
          <cell r="AH2310">
            <v>-100</v>
          </cell>
        </row>
        <row r="2311">
          <cell r="AC2311" t="str">
            <v>3rd</v>
          </cell>
          <cell r="AD2311">
            <v>7.5</v>
          </cell>
          <cell r="AE2311">
            <v>2.2999999999999998</v>
          </cell>
          <cell r="AF2311">
            <v>100</v>
          </cell>
          <cell r="AG2311" t="str">
            <v/>
          </cell>
          <cell r="AH2311">
            <v>-100</v>
          </cell>
        </row>
        <row r="2312">
          <cell r="AC2312" t="str">
            <v>Won</v>
          </cell>
          <cell r="AD2312">
            <v>2.5</v>
          </cell>
          <cell r="AE2312">
            <v>1.3</v>
          </cell>
          <cell r="AF2312">
            <v>100</v>
          </cell>
          <cell r="AG2312">
            <v>250</v>
          </cell>
          <cell r="AH2312">
            <v>150</v>
          </cell>
        </row>
        <row r="2313">
          <cell r="AC2313" t="str">
            <v>2nd</v>
          </cell>
          <cell r="AD2313">
            <v>3.8</v>
          </cell>
          <cell r="AE2313">
            <v>1.5</v>
          </cell>
          <cell r="AF2313">
            <v>100</v>
          </cell>
          <cell r="AG2313" t="str">
            <v/>
          </cell>
          <cell r="AH2313">
            <v>-100</v>
          </cell>
        </row>
        <row r="2314">
          <cell r="AD2314">
            <v>9</v>
          </cell>
          <cell r="AF2314">
            <v>100</v>
          </cell>
          <cell r="AG2314" t="str">
            <v/>
          </cell>
          <cell r="AH2314">
            <v>-100</v>
          </cell>
        </row>
        <row r="2315">
          <cell r="AD2315">
            <v>20</v>
          </cell>
          <cell r="AF2315">
            <v>100</v>
          </cell>
          <cell r="AG2315" t="str">
            <v/>
          </cell>
          <cell r="AH2315">
            <v>-100</v>
          </cell>
        </row>
        <row r="2316">
          <cell r="AD2316">
            <v>26</v>
          </cell>
          <cell r="AF2316">
            <v>100</v>
          </cell>
          <cell r="AG2316" t="str">
            <v/>
          </cell>
          <cell r="AH2316">
            <v>-100</v>
          </cell>
        </row>
        <row r="2317">
          <cell r="AC2317" t="str">
            <v>2nd</v>
          </cell>
          <cell r="AD2317">
            <v>5</v>
          </cell>
          <cell r="AE2317">
            <v>2.2000000000000002</v>
          </cell>
          <cell r="AF2317">
            <v>100</v>
          </cell>
          <cell r="AG2317" t="str">
            <v/>
          </cell>
          <cell r="AH2317">
            <v>-100</v>
          </cell>
        </row>
        <row r="2318">
          <cell r="AD2318">
            <v>10</v>
          </cell>
          <cell r="AF2318">
            <v>100</v>
          </cell>
          <cell r="AG2318" t="str">
            <v/>
          </cell>
          <cell r="AH2318">
            <v>-100</v>
          </cell>
        </row>
        <row r="2319">
          <cell r="AD2319">
            <v>6</v>
          </cell>
          <cell r="AF2319">
            <v>100</v>
          </cell>
          <cell r="AG2319" t="str">
            <v/>
          </cell>
          <cell r="AH2319">
            <v>-100</v>
          </cell>
        </row>
        <row r="2320">
          <cell r="AD2320">
            <v>9</v>
          </cell>
          <cell r="AF2320">
            <v>100</v>
          </cell>
          <cell r="AG2320" t="str">
            <v/>
          </cell>
          <cell r="AH2320">
            <v>-100</v>
          </cell>
        </row>
        <row r="2321">
          <cell r="AD2321">
            <v>12</v>
          </cell>
          <cell r="AF2321">
            <v>100</v>
          </cell>
          <cell r="AG2321" t="str">
            <v/>
          </cell>
          <cell r="AH2321">
            <v>-100</v>
          </cell>
        </row>
        <row r="2322">
          <cell r="AC2322" t="str">
            <v>Won</v>
          </cell>
          <cell r="AD2322">
            <v>7</v>
          </cell>
          <cell r="AE2322">
            <v>2.6</v>
          </cell>
          <cell r="AF2322">
            <v>100</v>
          </cell>
          <cell r="AG2322">
            <v>700</v>
          </cell>
          <cell r="AH2322">
            <v>600</v>
          </cell>
        </row>
        <row r="2323">
          <cell r="AD2323">
            <v>3.3</v>
          </cell>
          <cell r="AF2323">
            <v>100</v>
          </cell>
          <cell r="AG2323" t="str">
            <v/>
          </cell>
          <cell r="AH2323">
            <v>-100</v>
          </cell>
        </row>
        <row r="2324">
          <cell r="AD2324">
            <v>11</v>
          </cell>
          <cell r="AF2324">
            <v>100</v>
          </cell>
          <cell r="AG2324" t="str">
            <v/>
          </cell>
          <cell r="AH2324">
            <v>-100</v>
          </cell>
        </row>
        <row r="2325">
          <cell r="AD2325">
            <v>9.5</v>
          </cell>
          <cell r="AF2325">
            <v>100</v>
          </cell>
          <cell r="AG2325" t="str">
            <v/>
          </cell>
          <cell r="AH2325">
            <v>-100</v>
          </cell>
        </row>
        <row r="2326">
          <cell r="AD2326">
            <v>12</v>
          </cell>
          <cell r="AF2326">
            <v>100</v>
          </cell>
          <cell r="AG2326" t="str">
            <v/>
          </cell>
          <cell r="AH2326">
            <v>-100</v>
          </cell>
        </row>
        <row r="2327">
          <cell r="AC2327" t="str">
            <v>Won</v>
          </cell>
          <cell r="AD2327">
            <v>5.5</v>
          </cell>
          <cell r="AE2327">
            <v>2.4</v>
          </cell>
          <cell r="AF2327">
            <v>100</v>
          </cell>
          <cell r="AG2327">
            <v>550</v>
          </cell>
          <cell r="AH2327">
            <v>450</v>
          </cell>
        </row>
        <row r="2328">
          <cell r="AD2328">
            <v>51</v>
          </cell>
          <cell r="AF2328">
            <v>100</v>
          </cell>
          <cell r="AG2328" t="str">
            <v/>
          </cell>
          <cell r="AH2328">
            <v>-100</v>
          </cell>
        </row>
        <row r="2329">
          <cell r="AD2329">
            <v>5</v>
          </cell>
          <cell r="AF2329">
            <v>100</v>
          </cell>
          <cell r="AG2329" t="str">
            <v/>
          </cell>
          <cell r="AH2329">
            <v>-100</v>
          </cell>
        </row>
        <row r="2330">
          <cell r="AC2330" t="str">
            <v>2nd</v>
          </cell>
          <cell r="AD2330">
            <v>8.5</v>
          </cell>
          <cell r="AE2330">
            <v>3.3</v>
          </cell>
          <cell r="AF2330">
            <v>100</v>
          </cell>
          <cell r="AG2330" t="str">
            <v/>
          </cell>
          <cell r="AH2330">
            <v>-100</v>
          </cell>
        </row>
        <row r="2331">
          <cell r="AD2331">
            <v>51</v>
          </cell>
          <cell r="AF2331">
            <v>100</v>
          </cell>
          <cell r="AG2331" t="str">
            <v/>
          </cell>
          <cell r="AH2331">
            <v>-100</v>
          </cell>
        </row>
        <row r="2332">
          <cell r="AC2332" t="str">
            <v>2nd</v>
          </cell>
          <cell r="AD2332">
            <v>2.4</v>
          </cell>
          <cell r="AE2332">
            <v>1.5</v>
          </cell>
          <cell r="AF2332">
            <v>100</v>
          </cell>
          <cell r="AG2332" t="str">
            <v/>
          </cell>
          <cell r="AH2332">
            <v>-100</v>
          </cell>
        </row>
        <row r="2333">
          <cell r="AD2333">
            <v>20</v>
          </cell>
          <cell r="AF2333">
            <v>100</v>
          </cell>
          <cell r="AG2333" t="str">
            <v/>
          </cell>
          <cell r="AH2333">
            <v>-100</v>
          </cell>
        </row>
        <row r="2334">
          <cell r="AD2334">
            <v>9.5</v>
          </cell>
          <cell r="AF2334">
            <v>100</v>
          </cell>
          <cell r="AG2334" t="str">
            <v/>
          </cell>
          <cell r="AH2334">
            <v>-100</v>
          </cell>
        </row>
        <row r="2335">
          <cell r="AD2335">
            <v>19</v>
          </cell>
          <cell r="AF2335">
            <v>100</v>
          </cell>
          <cell r="AG2335" t="str">
            <v/>
          </cell>
          <cell r="AH2335">
            <v>-100</v>
          </cell>
        </row>
        <row r="2336">
          <cell r="AC2336" t="str">
            <v>Won</v>
          </cell>
          <cell r="AD2336">
            <v>8.5</v>
          </cell>
          <cell r="AE2336">
            <v>2.7</v>
          </cell>
          <cell r="AF2336">
            <v>100</v>
          </cell>
          <cell r="AG2336">
            <v>850</v>
          </cell>
          <cell r="AH2336">
            <v>750</v>
          </cell>
        </row>
        <row r="2337">
          <cell r="AD2337">
            <v>5</v>
          </cell>
          <cell r="AF2337">
            <v>100</v>
          </cell>
          <cell r="AG2337" t="str">
            <v/>
          </cell>
          <cell r="AH2337">
            <v>-100</v>
          </cell>
        </row>
        <row r="2338">
          <cell r="AC2338" t="str">
            <v>Won</v>
          </cell>
          <cell r="AD2338">
            <v>4.8</v>
          </cell>
          <cell r="AE2338">
            <v>2.2000000000000002</v>
          </cell>
          <cell r="AF2338">
            <v>100</v>
          </cell>
          <cell r="AG2338">
            <v>480</v>
          </cell>
          <cell r="AH2338">
            <v>380</v>
          </cell>
        </row>
        <row r="2339">
          <cell r="AD2339">
            <v>19</v>
          </cell>
          <cell r="AF2339">
            <v>100</v>
          </cell>
          <cell r="AG2339" t="str">
            <v/>
          </cell>
          <cell r="AH2339">
            <v>-100</v>
          </cell>
        </row>
        <row r="2340">
          <cell r="AD2340">
            <v>8.5</v>
          </cell>
          <cell r="AF2340">
            <v>100</v>
          </cell>
          <cell r="AG2340" t="str">
            <v/>
          </cell>
          <cell r="AH2340">
            <v>-100</v>
          </cell>
        </row>
        <row r="2341">
          <cell r="AC2341" t="str">
            <v>L/scr</v>
          </cell>
          <cell r="AD2341">
            <v>1</v>
          </cell>
          <cell r="AE2341">
            <v>1</v>
          </cell>
          <cell r="AF2341" t="str">
            <v/>
          </cell>
          <cell r="AG2341" t="str">
            <v/>
          </cell>
          <cell r="AH2341" t="str">
            <v/>
          </cell>
        </row>
        <row r="2342">
          <cell r="AC2342" t="str">
            <v>3rd</v>
          </cell>
          <cell r="AD2342">
            <v>6</v>
          </cell>
          <cell r="AE2342">
            <v>2.1</v>
          </cell>
          <cell r="AF2342">
            <v>100</v>
          </cell>
          <cell r="AG2342" t="str">
            <v/>
          </cell>
          <cell r="AH2342">
            <v>-100</v>
          </cell>
        </row>
        <row r="2343">
          <cell r="AD2343">
            <v>13</v>
          </cell>
          <cell r="AF2343">
            <v>100</v>
          </cell>
          <cell r="AG2343" t="str">
            <v/>
          </cell>
          <cell r="AH2343">
            <v>-100</v>
          </cell>
        </row>
        <row r="2344">
          <cell r="AD2344">
            <v>3.8</v>
          </cell>
          <cell r="AF2344">
            <v>100</v>
          </cell>
          <cell r="AG2344" t="str">
            <v/>
          </cell>
          <cell r="AH2344">
            <v>-100</v>
          </cell>
        </row>
        <row r="2345">
          <cell r="AD2345">
            <v>31</v>
          </cell>
          <cell r="AF2345">
            <v>100</v>
          </cell>
          <cell r="AG2345" t="str">
            <v/>
          </cell>
          <cell r="AH2345">
            <v>-100</v>
          </cell>
        </row>
        <row r="2346">
          <cell r="AC2346" t="str">
            <v>Won</v>
          </cell>
          <cell r="AD2346">
            <v>8.5</v>
          </cell>
          <cell r="AE2346">
            <v>2.7</v>
          </cell>
          <cell r="AF2346">
            <v>100</v>
          </cell>
          <cell r="AG2346">
            <v>850</v>
          </cell>
          <cell r="AH2346">
            <v>750</v>
          </cell>
        </row>
        <row r="2347">
          <cell r="AC2347" t="str">
            <v>Won</v>
          </cell>
          <cell r="AD2347">
            <v>2.9</v>
          </cell>
          <cell r="AE2347">
            <v>1.4</v>
          </cell>
          <cell r="AF2347">
            <v>100</v>
          </cell>
          <cell r="AG2347">
            <v>290</v>
          </cell>
          <cell r="AH2347">
            <v>190</v>
          </cell>
        </row>
        <row r="2348">
          <cell r="AC2348" t="str">
            <v>3rd</v>
          </cell>
          <cell r="AD2348">
            <v>4.8</v>
          </cell>
          <cell r="AE2348">
            <v>1.8</v>
          </cell>
          <cell r="AF2348">
            <v>100</v>
          </cell>
          <cell r="AG2348" t="str">
            <v/>
          </cell>
          <cell r="AH2348">
            <v>-100</v>
          </cell>
        </row>
        <row r="2349">
          <cell r="AD2349">
            <v>6.5</v>
          </cell>
          <cell r="AF2349">
            <v>100</v>
          </cell>
          <cell r="AG2349" t="str">
            <v/>
          </cell>
          <cell r="AH2349">
            <v>-100</v>
          </cell>
        </row>
        <row r="2350">
          <cell r="AD2350">
            <v>10</v>
          </cell>
          <cell r="AF2350">
            <v>100</v>
          </cell>
          <cell r="AG2350" t="str">
            <v/>
          </cell>
          <cell r="AH2350">
            <v>-100</v>
          </cell>
        </row>
        <row r="2351">
          <cell r="AC2351" t="str">
            <v>3rd</v>
          </cell>
          <cell r="AD2351">
            <v>19</v>
          </cell>
          <cell r="AE2351">
            <v>3</v>
          </cell>
          <cell r="AF2351">
            <v>100</v>
          </cell>
          <cell r="AG2351" t="str">
            <v/>
          </cell>
          <cell r="AH2351">
            <v>-100</v>
          </cell>
        </row>
        <row r="2352">
          <cell r="AC2352" t="str">
            <v>3rd</v>
          </cell>
          <cell r="AD2352">
            <v>8</v>
          </cell>
          <cell r="AE2352">
            <v>2</v>
          </cell>
          <cell r="AF2352">
            <v>100</v>
          </cell>
          <cell r="AG2352" t="str">
            <v/>
          </cell>
          <cell r="AH2352">
            <v>-100</v>
          </cell>
        </row>
        <row r="2353">
          <cell r="AC2353" t="str">
            <v>2nd</v>
          </cell>
          <cell r="AD2353">
            <v>2.2999999999999998</v>
          </cell>
          <cell r="AE2353">
            <v>1.3</v>
          </cell>
          <cell r="AF2353">
            <v>100</v>
          </cell>
          <cell r="AG2353" t="str">
            <v/>
          </cell>
          <cell r="AH2353">
            <v>-100</v>
          </cell>
        </row>
        <row r="2354">
          <cell r="AD2354">
            <v>7.5</v>
          </cell>
          <cell r="AF2354">
            <v>100</v>
          </cell>
          <cell r="AG2354" t="str">
            <v/>
          </cell>
          <cell r="AH2354">
            <v>-100</v>
          </cell>
        </row>
        <row r="2355">
          <cell r="AD2355">
            <v>9.5</v>
          </cell>
          <cell r="AF2355">
            <v>100</v>
          </cell>
          <cell r="AG2355" t="str">
            <v/>
          </cell>
          <cell r="AH2355">
            <v>-100</v>
          </cell>
        </row>
        <row r="2356">
          <cell r="AD2356">
            <v>8</v>
          </cell>
          <cell r="AF2356">
            <v>100</v>
          </cell>
          <cell r="AG2356" t="str">
            <v/>
          </cell>
          <cell r="AH2356">
            <v>-100</v>
          </cell>
        </row>
        <row r="2357">
          <cell r="AC2357" t="str">
            <v>2nd</v>
          </cell>
          <cell r="AD2357">
            <v>3.8</v>
          </cell>
          <cell r="AE2357">
            <v>2.2999999999999998</v>
          </cell>
          <cell r="AF2357">
            <v>100</v>
          </cell>
          <cell r="AG2357" t="str">
            <v/>
          </cell>
          <cell r="AH2357">
            <v>-100</v>
          </cell>
        </row>
        <row r="2358">
          <cell r="AC2358" t="str">
            <v>Ntd</v>
          </cell>
          <cell r="AD2358">
            <v>5.5</v>
          </cell>
          <cell r="AF2358">
            <v>100</v>
          </cell>
          <cell r="AG2358" t="str">
            <v/>
          </cell>
          <cell r="AH2358">
            <v>-100</v>
          </cell>
        </row>
        <row r="2359">
          <cell r="AD2359">
            <v>6</v>
          </cell>
          <cell r="AF2359">
            <v>100</v>
          </cell>
          <cell r="AG2359" t="str">
            <v/>
          </cell>
          <cell r="AH2359">
            <v>-100</v>
          </cell>
        </row>
        <row r="2360">
          <cell r="AC2360" t="str">
            <v>Won</v>
          </cell>
          <cell r="AD2360">
            <v>6</v>
          </cell>
          <cell r="AE2360">
            <v>2.4</v>
          </cell>
          <cell r="AF2360">
            <v>100</v>
          </cell>
          <cell r="AG2360">
            <v>600</v>
          </cell>
          <cell r="AH2360">
            <v>500</v>
          </cell>
        </row>
        <row r="2361">
          <cell r="AD2361">
            <v>6</v>
          </cell>
          <cell r="AF2361">
            <v>100</v>
          </cell>
          <cell r="AG2361" t="str">
            <v/>
          </cell>
          <cell r="AH2361">
            <v>-100</v>
          </cell>
        </row>
        <row r="2362">
          <cell r="AD2362">
            <v>8</v>
          </cell>
          <cell r="AF2362">
            <v>100</v>
          </cell>
          <cell r="AG2362" t="str">
            <v/>
          </cell>
          <cell r="AH2362">
            <v>-100</v>
          </cell>
        </row>
        <row r="2363">
          <cell r="AC2363" t="str">
            <v>Won</v>
          </cell>
          <cell r="AD2363">
            <v>3.2</v>
          </cell>
          <cell r="AE2363">
            <v>2</v>
          </cell>
          <cell r="AF2363">
            <v>100</v>
          </cell>
          <cell r="AG2363">
            <v>320</v>
          </cell>
          <cell r="AH2363">
            <v>220</v>
          </cell>
        </row>
        <row r="2364">
          <cell r="AC2364" t="str">
            <v>2nd</v>
          </cell>
          <cell r="AD2364">
            <v>6</v>
          </cell>
          <cell r="AE2364">
            <v>2.7</v>
          </cell>
          <cell r="AF2364">
            <v>100</v>
          </cell>
          <cell r="AG2364" t="str">
            <v/>
          </cell>
          <cell r="AH2364">
            <v>-100</v>
          </cell>
        </row>
        <row r="2365">
          <cell r="AD2365">
            <v>8</v>
          </cell>
          <cell r="AF2365">
            <v>100</v>
          </cell>
          <cell r="AG2365" t="str">
            <v/>
          </cell>
          <cell r="AH2365">
            <v>-100</v>
          </cell>
        </row>
        <row r="2366">
          <cell r="AC2366" t="str">
            <v>Ntd</v>
          </cell>
          <cell r="AD2366">
            <v>9</v>
          </cell>
          <cell r="AF2366">
            <v>100</v>
          </cell>
          <cell r="AG2366" t="str">
            <v/>
          </cell>
          <cell r="AH2366">
            <v>-100</v>
          </cell>
        </row>
        <row r="2367">
          <cell r="AC2367" t="str">
            <v>Won</v>
          </cell>
          <cell r="AD2367">
            <v>4</v>
          </cell>
          <cell r="AE2367">
            <v>2.2000000000000002</v>
          </cell>
          <cell r="AF2367">
            <v>100</v>
          </cell>
          <cell r="AG2367">
            <v>400</v>
          </cell>
          <cell r="AH2367">
            <v>300</v>
          </cell>
        </row>
        <row r="2368">
          <cell r="AD2368">
            <v>7.5</v>
          </cell>
          <cell r="AF2368">
            <v>100</v>
          </cell>
          <cell r="AG2368" t="str">
            <v/>
          </cell>
          <cell r="AH2368">
            <v>-100</v>
          </cell>
        </row>
        <row r="2369">
          <cell r="AD2369">
            <v>5</v>
          </cell>
          <cell r="AF2369">
            <v>100</v>
          </cell>
          <cell r="AG2369" t="str">
            <v/>
          </cell>
          <cell r="AH2369">
            <v>-100</v>
          </cell>
        </row>
        <row r="2370">
          <cell r="AC2370" t="str">
            <v>2nd</v>
          </cell>
          <cell r="AD2370">
            <v>5.5</v>
          </cell>
          <cell r="AE2370">
            <v>3.1</v>
          </cell>
          <cell r="AF2370">
            <v>100</v>
          </cell>
          <cell r="AG2370" t="str">
            <v/>
          </cell>
          <cell r="AH2370">
            <v>-100</v>
          </cell>
        </row>
        <row r="2371">
          <cell r="AC2371" t="str">
            <v>Ntd</v>
          </cell>
          <cell r="AD2371">
            <v>9</v>
          </cell>
          <cell r="AF2371">
            <v>100</v>
          </cell>
          <cell r="AG2371" t="str">
            <v/>
          </cell>
          <cell r="AH2371">
            <v>-100</v>
          </cell>
        </row>
        <row r="2372">
          <cell r="AC2372" t="str">
            <v>3rd</v>
          </cell>
          <cell r="AD2372">
            <v>3.3</v>
          </cell>
          <cell r="AE2372">
            <v>1.5</v>
          </cell>
          <cell r="AF2372">
            <v>100</v>
          </cell>
          <cell r="AG2372" t="str">
            <v/>
          </cell>
          <cell r="AH2372">
            <v>-100</v>
          </cell>
        </row>
        <row r="2373">
          <cell r="AD2373">
            <v>26</v>
          </cell>
          <cell r="AF2373">
            <v>100</v>
          </cell>
          <cell r="AG2373" t="str">
            <v/>
          </cell>
          <cell r="AH2373">
            <v>-100</v>
          </cell>
        </row>
        <row r="2374">
          <cell r="AD2374">
            <v>5.5</v>
          </cell>
          <cell r="AF2374">
            <v>100</v>
          </cell>
          <cell r="AG2374" t="str">
            <v/>
          </cell>
          <cell r="AH2374">
            <v>-100</v>
          </cell>
        </row>
        <row r="2375">
          <cell r="AD2375">
            <v>4.8</v>
          </cell>
          <cell r="AF2375">
            <v>100</v>
          </cell>
          <cell r="AG2375" t="str">
            <v/>
          </cell>
          <cell r="AH2375">
            <v>-100</v>
          </cell>
        </row>
        <row r="2376">
          <cell r="AC2376" t="str">
            <v>Won</v>
          </cell>
          <cell r="AD2376">
            <v>13.9</v>
          </cell>
          <cell r="AE2376">
            <v>3.1</v>
          </cell>
          <cell r="AF2376">
            <v>100</v>
          </cell>
          <cell r="AG2376">
            <v>1390</v>
          </cell>
          <cell r="AH2376">
            <v>1290</v>
          </cell>
        </row>
        <row r="2377">
          <cell r="AC2377" t="str">
            <v>Won</v>
          </cell>
          <cell r="AD2377">
            <v>2.6</v>
          </cell>
          <cell r="AE2377">
            <v>1.6</v>
          </cell>
          <cell r="AF2377">
            <v>100</v>
          </cell>
          <cell r="AG2377">
            <v>260</v>
          </cell>
          <cell r="AH2377">
            <v>160</v>
          </cell>
        </row>
        <row r="2378">
          <cell r="AD2378">
            <v>26</v>
          </cell>
          <cell r="AF2378">
            <v>100</v>
          </cell>
          <cell r="AG2378" t="str">
            <v/>
          </cell>
          <cell r="AH2378">
            <v>-100</v>
          </cell>
        </row>
        <row r="2379">
          <cell r="AD2379">
            <v>10</v>
          </cell>
          <cell r="AF2379">
            <v>100</v>
          </cell>
          <cell r="AG2379" t="str">
            <v/>
          </cell>
          <cell r="AH2379">
            <v>-100</v>
          </cell>
        </row>
        <row r="2380">
          <cell r="AD2380">
            <v>7.5</v>
          </cell>
          <cell r="AF2380">
            <v>100</v>
          </cell>
          <cell r="AG2380" t="str">
            <v/>
          </cell>
          <cell r="AH2380">
            <v>-100</v>
          </cell>
        </row>
        <row r="2381">
          <cell r="AC2381" t="str">
            <v>3rd</v>
          </cell>
          <cell r="AD2381">
            <v>6</v>
          </cell>
          <cell r="AE2381">
            <v>2.2999999999999998</v>
          </cell>
          <cell r="AF2381">
            <v>100</v>
          </cell>
          <cell r="AG2381" t="str">
            <v/>
          </cell>
          <cell r="AH2381">
            <v>-100</v>
          </cell>
        </row>
        <row r="2382">
          <cell r="AC2382" t="str">
            <v>2nd</v>
          </cell>
          <cell r="AD2382">
            <v>3.6</v>
          </cell>
          <cell r="AE2382">
            <v>1.7</v>
          </cell>
          <cell r="AF2382">
            <v>100</v>
          </cell>
          <cell r="AG2382" t="str">
            <v/>
          </cell>
          <cell r="AH2382">
            <v>-100</v>
          </cell>
        </row>
        <row r="2383">
          <cell r="AC2383" t="str">
            <v>Won</v>
          </cell>
          <cell r="AD2383">
            <v>4.4000000000000004</v>
          </cell>
          <cell r="AE2383">
            <v>1.9</v>
          </cell>
          <cell r="AF2383">
            <v>100</v>
          </cell>
          <cell r="AG2383">
            <v>440.00000000000006</v>
          </cell>
          <cell r="AH2383">
            <v>340.00000000000006</v>
          </cell>
        </row>
        <row r="2384">
          <cell r="AD2384">
            <v>10</v>
          </cell>
          <cell r="AF2384">
            <v>100</v>
          </cell>
          <cell r="AG2384" t="str">
            <v/>
          </cell>
          <cell r="AH2384">
            <v>-100</v>
          </cell>
        </row>
        <row r="2385">
          <cell r="AD2385">
            <v>6</v>
          </cell>
          <cell r="AF2385">
            <v>100</v>
          </cell>
          <cell r="AG2385" t="str">
            <v/>
          </cell>
          <cell r="AH2385">
            <v>-100</v>
          </cell>
        </row>
        <row r="2386">
          <cell r="AD2386">
            <v>10</v>
          </cell>
          <cell r="AF2386">
            <v>100</v>
          </cell>
          <cell r="AG2386" t="str">
            <v/>
          </cell>
          <cell r="AH2386">
            <v>-100</v>
          </cell>
        </row>
        <row r="2387">
          <cell r="AD2387">
            <v>6</v>
          </cell>
          <cell r="AF2387">
            <v>100</v>
          </cell>
          <cell r="AG2387" t="str">
            <v/>
          </cell>
          <cell r="AH2387">
            <v>-100</v>
          </cell>
        </row>
        <row r="2388">
          <cell r="AC2388" t="str">
            <v>2nd</v>
          </cell>
          <cell r="AD2388">
            <v>6</v>
          </cell>
          <cell r="AE2388">
            <v>2</v>
          </cell>
          <cell r="AF2388">
            <v>100</v>
          </cell>
          <cell r="AG2388" t="str">
            <v/>
          </cell>
          <cell r="AH2388">
            <v>-100</v>
          </cell>
        </row>
        <row r="2389">
          <cell r="AD2389">
            <v>6</v>
          </cell>
          <cell r="AF2389">
            <v>100</v>
          </cell>
          <cell r="AG2389" t="str">
            <v/>
          </cell>
          <cell r="AH2389">
            <v>-100</v>
          </cell>
        </row>
        <row r="2390">
          <cell r="AC2390" t="str">
            <v>Won</v>
          </cell>
          <cell r="AD2390">
            <v>8</v>
          </cell>
          <cell r="AE2390">
            <v>2.2999999999999998</v>
          </cell>
          <cell r="AF2390">
            <v>100</v>
          </cell>
          <cell r="AG2390">
            <v>800</v>
          </cell>
          <cell r="AH2390">
            <v>700</v>
          </cell>
        </row>
        <row r="2391">
          <cell r="AD2391">
            <v>9</v>
          </cell>
          <cell r="AF2391">
            <v>100</v>
          </cell>
          <cell r="AG2391" t="str">
            <v/>
          </cell>
          <cell r="AH2391">
            <v>-100</v>
          </cell>
        </row>
        <row r="2392">
          <cell r="AC2392" t="str">
            <v>Won</v>
          </cell>
          <cell r="AD2392">
            <v>2.4</v>
          </cell>
          <cell r="AE2392">
            <v>1.2</v>
          </cell>
          <cell r="AF2392">
            <v>100</v>
          </cell>
          <cell r="AG2392">
            <v>240</v>
          </cell>
          <cell r="AH2392">
            <v>140</v>
          </cell>
        </row>
        <row r="2393">
          <cell r="AD2393">
            <v>8.5</v>
          </cell>
          <cell r="AF2393">
            <v>100</v>
          </cell>
          <cell r="AG2393" t="str">
            <v/>
          </cell>
          <cell r="AH2393">
            <v>-100</v>
          </cell>
        </row>
        <row r="2394">
          <cell r="AC2394" t="str">
            <v>3rd</v>
          </cell>
          <cell r="AD2394">
            <v>5</v>
          </cell>
          <cell r="AE2394">
            <v>1.8</v>
          </cell>
          <cell r="AF2394">
            <v>100</v>
          </cell>
          <cell r="AG2394" t="str">
            <v/>
          </cell>
          <cell r="AH2394">
            <v>-100</v>
          </cell>
        </row>
        <row r="2395">
          <cell r="AC2395" t="str">
            <v>2nd</v>
          </cell>
          <cell r="AD2395">
            <v>10</v>
          </cell>
          <cell r="AE2395">
            <v>2.6</v>
          </cell>
          <cell r="AF2395">
            <v>100</v>
          </cell>
          <cell r="AG2395" t="str">
            <v/>
          </cell>
          <cell r="AH2395">
            <v>-100</v>
          </cell>
        </row>
        <row r="2396">
          <cell r="AD2396">
            <v>10</v>
          </cell>
          <cell r="AF2396">
            <v>100</v>
          </cell>
          <cell r="AG2396" t="str">
            <v/>
          </cell>
          <cell r="AH2396">
            <v>-100</v>
          </cell>
        </row>
        <row r="2397">
          <cell r="AC2397" t="str">
            <v>Won</v>
          </cell>
          <cell r="AD2397">
            <v>3.7</v>
          </cell>
          <cell r="AE2397">
            <v>1.7</v>
          </cell>
          <cell r="AF2397">
            <v>100</v>
          </cell>
          <cell r="AG2397">
            <v>370</v>
          </cell>
          <cell r="AH2397">
            <v>270</v>
          </cell>
        </row>
        <row r="2398">
          <cell r="AD2398">
            <v>4.4000000000000004</v>
          </cell>
          <cell r="AF2398">
            <v>100</v>
          </cell>
          <cell r="AG2398" t="str">
            <v/>
          </cell>
          <cell r="AH2398">
            <v>-100</v>
          </cell>
        </row>
        <row r="2399">
          <cell r="AC2399" t="str">
            <v>3rd</v>
          </cell>
          <cell r="AD2399">
            <v>4.5999999999999996</v>
          </cell>
          <cell r="AE2399">
            <v>2.1</v>
          </cell>
          <cell r="AF2399">
            <v>100</v>
          </cell>
          <cell r="AG2399" t="str">
            <v/>
          </cell>
          <cell r="AH2399">
            <v>-100</v>
          </cell>
        </row>
        <row r="2400">
          <cell r="AC2400" t="str">
            <v>2nd</v>
          </cell>
          <cell r="AD2400">
            <v>12</v>
          </cell>
          <cell r="AE2400">
            <v>1.6</v>
          </cell>
          <cell r="AF2400">
            <v>100</v>
          </cell>
          <cell r="AG2400" t="str">
            <v/>
          </cell>
          <cell r="AH2400">
            <v>-100</v>
          </cell>
        </row>
        <row r="2401">
          <cell r="AD2401">
            <v>8</v>
          </cell>
          <cell r="AF2401">
            <v>100</v>
          </cell>
          <cell r="AG2401" t="str">
            <v/>
          </cell>
          <cell r="AH2401">
            <v>-100</v>
          </cell>
        </row>
        <row r="2402">
          <cell r="AC2402" t="str">
            <v>2nd</v>
          </cell>
          <cell r="AD2402">
            <v>7</v>
          </cell>
          <cell r="AE2402">
            <v>2.6</v>
          </cell>
          <cell r="AF2402">
            <v>100</v>
          </cell>
          <cell r="AG2402" t="str">
            <v/>
          </cell>
          <cell r="AH2402">
            <v>-100</v>
          </cell>
        </row>
        <row r="2403">
          <cell r="AD2403">
            <v>7.5</v>
          </cell>
          <cell r="AF2403">
            <v>100</v>
          </cell>
          <cell r="AG2403" t="str">
            <v/>
          </cell>
          <cell r="AH2403">
            <v>-100</v>
          </cell>
        </row>
        <row r="2404">
          <cell r="AC2404" t="str">
            <v>Won</v>
          </cell>
          <cell r="AD2404">
            <v>5</v>
          </cell>
          <cell r="AE2404">
            <v>1.9</v>
          </cell>
          <cell r="AF2404">
            <v>100</v>
          </cell>
          <cell r="AG2404">
            <v>500</v>
          </cell>
          <cell r="AH2404">
            <v>400</v>
          </cell>
        </row>
        <row r="2405">
          <cell r="AD2405">
            <v>10</v>
          </cell>
          <cell r="AF2405">
            <v>100</v>
          </cell>
          <cell r="AG2405" t="str">
            <v/>
          </cell>
          <cell r="AH2405">
            <v>-100</v>
          </cell>
        </row>
        <row r="2406">
          <cell r="AD2406">
            <v>7.5</v>
          </cell>
          <cell r="AF2406">
            <v>100</v>
          </cell>
          <cell r="AG2406" t="str">
            <v/>
          </cell>
          <cell r="AH2406">
            <v>-100</v>
          </cell>
        </row>
        <row r="2407">
          <cell r="AC2407" t="str">
            <v>2nd</v>
          </cell>
          <cell r="AD2407">
            <v>2.6</v>
          </cell>
          <cell r="AE2407">
            <v>1.7</v>
          </cell>
          <cell r="AF2407">
            <v>100</v>
          </cell>
          <cell r="AG2407" t="str">
            <v/>
          </cell>
          <cell r="AH2407">
            <v>-100</v>
          </cell>
        </row>
        <row r="2408">
          <cell r="AC2408" t="str">
            <v>Ntd</v>
          </cell>
          <cell r="AD2408">
            <v>5.5</v>
          </cell>
          <cell r="AF2408">
            <v>100</v>
          </cell>
          <cell r="AG2408" t="str">
            <v/>
          </cell>
          <cell r="AH2408">
            <v>-100</v>
          </cell>
        </row>
        <row r="2409">
          <cell r="AD2409">
            <v>18</v>
          </cell>
          <cell r="AF2409">
            <v>100</v>
          </cell>
          <cell r="AG2409" t="str">
            <v/>
          </cell>
          <cell r="AH2409">
            <v>-100</v>
          </cell>
        </row>
        <row r="2410">
          <cell r="AC2410" t="str">
            <v>Won</v>
          </cell>
          <cell r="AD2410">
            <v>18.2</v>
          </cell>
          <cell r="AE2410">
            <v>4.2</v>
          </cell>
          <cell r="AF2410">
            <v>100</v>
          </cell>
          <cell r="AG2410">
            <v>1820</v>
          </cell>
          <cell r="AH2410">
            <v>1720</v>
          </cell>
        </row>
        <row r="2411">
          <cell r="AD2411">
            <v>5</v>
          </cell>
          <cell r="AF2411">
            <v>100</v>
          </cell>
          <cell r="AG2411" t="str">
            <v/>
          </cell>
          <cell r="AH2411">
            <v>-100</v>
          </cell>
        </row>
        <row r="2412">
          <cell r="AD2412">
            <v>21</v>
          </cell>
          <cell r="AF2412">
            <v>100</v>
          </cell>
          <cell r="AG2412" t="str">
            <v/>
          </cell>
          <cell r="AH2412">
            <v>-100</v>
          </cell>
        </row>
        <row r="2413">
          <cell r="AD2413">
            <v>21</v>
          </cell>
          <cell r="AF2413">
            <v>100</v>
          </cell>
          <cell r="AG2413" t="str">
            <v/>
          </cell>
          <cell r="AH2413">
            <v>-100</v>
          </cell>
        </row>
        <row r="2414">
          <cell r="AC2414" t="str">
            <v>2nd</v>
          </cell>
          <cell r="AD2414">
            <v>4.4000000000000004</v>
          </cell>
          <cell r="AE2414">
            <v>1.7</v>
          </cell>
          <cell r="AF2414">
            <v>100</v>
          </cell>
          <cell r="AG2414" t="str">
            <v/>
          </cell>
          <cell r="AH2414">
            <v>-100</v>
          </cell>
        </row>
        <row r="2415">
          <cell r="AD2415">
            <v>4.2</v>
          </cell>
          <cell r="AF2415">
            <v>100</v>
          </cell>
          <cell r="AG2415" t="str">
            <v/>
          </cell>
          <cell r="AH2415">
            <v>-100</v>
          </cell>
        </row>
        <row r="2416">
          <cell r="AD2416">
            <v>26</v>
          </cell>
          <cell r="AF2416">
            <v>100</v>
          </cell>
          <cell r="AG2416" t="str">
            <v/>
          </cell>
          <cell r="AH2416">
            <v>-100</v>
          </cell>
        </row>
        <row r="2417">
          <cell r="AD2417">
            <v>11</v>
          </cell>
          <cell r="AF2417">
            <v>100</v>
          </cell>
          <cell r="AG2417" t="str">
            <v/>
          </cell>
          <cell r="AH2417">
            <v>-100</v>
          </cell>
        </row>
        <row r="2418">
          <cell r="AC2418" t="str">
            <v>2nd</v>
          </cell>
          <cell r="AD2418">
            <v>2.5</v>
          </cell>
          <cell r="AE2418">
            <v>1.2</v>
          </cell>
          <cell r="AF2418">
            <v>100</v>
          </cell>
          <cell r="AG2418" t="str">
            <v/>
          </cell>
          <cell r="AH2418">
            <v>-100</v>
          </cell>
        </row>
        <row r="2419">
          <cell r="AD2419">
            <v>7</v>
          </cell>
          <cell r="AF2419">
            <v>100</v>
          </cell>
          <cell r="AG2419" t="str">
            <v/>
          </cell>
          <cell r="AH2419">
            <v>-100</v>
          </cell>
        </row>
        <row r="2420">
          <cell r="AC2420" t="str">
            <v>Won</v>
          </cell>
          <cell r="AD2420">
            <v>6.5</v>
          </cell>
          <cell r="AE2420">
            <v>1.9</v>
          </cell>
          <cell r="AF2420">
            <v>100</v>
          </cell>
          <cell r="AG2420">
            <v>650</v>
          </cell>
          <cell r="AH2420">
            <v>550</v>
          </cell>
        </row>
        <row r="2421">
          <cell r="AD2421">
            <v>13</v>
          </cell>
          <cell r="AF2421">
            <v>100</v>
          </cell>
          <cell r="AG2421" t="str">
            <v/>
          </cell>
          <cell r="AH2421">
            <v>-100</v>
          </cell>
        </row>
        <row r="2422">
          <cell r="AC2422" t="str">
            <v>Won</v>
          </cell>
          <cell r="AD2422">
            <v>3.2</v>
          </cell>
          <cell r="AE2422">
            <v>1.5</v>
          </cell>
          <cell r="AF2422">
            <v>100</v>
          </cell>
          <cell r="AG2422">
            <v>320</v>
          </cell>
          <cell r="AH2422">
            <v>220</v>
          </cell>
        </row>
        <row r="2423">
          <cell r="AD2423">
            <v>5</v>
          </cell>
          <cell r="AF2423">
            <v>100</v>
          </cell>
          <cell r="AG2423" t="str">
            <v/>
          </cell>
          <cell r="AH2423">
            <v>-100</v>
          </cell>
        </row>
        <row r="2424">
          <cell r="AD2424">
            <v>13</v>
          </cell>
          <cell r="AF2424">
            <v>100</v>
          </cell>
          <cell r="AG2424" t="str">
            <v/>
          </cell>
          <cell r="AH2424">
            <v>-100</v>
          </cell>
        </row>
        <row r="2425">
          <cell r="AC2425" t="str">
            <v>2nd</v>
          </cell>
          <cell r="AD2425">
            <v>6</v>
          </cell>
          <cell r="AE2425">
            <v>1.7</v>
          </cell>
          <cell r="AF2425">
            <v>100</v>
          </cell>
          <cell r="AG2425" t="str">
            <v/>
          </cell>
          <cell r="AH2425">
            <v>-100</v>
          </cell>
        </row>
        <row r="2426">
          <cell r="AC2426" t="str">
            <v>3rd</v>
          </cell>
          <cell r="AD2426">
            <v>6</v>
          </cell>
          <cell r="AE2426">
            <v>1.7</v>
          </cell>
          <cell r="AF2426">
            <v>100</v>
          </cell>
          <cell r="AG2426" t="str">
            <v/>
          </cell>
          <cell r="AH2426">
            <v>-100</v>
          </cell>
        </row>
        <row r="2427">
          <cell r="AD2427">
            <v>5.5</v>
          </cell>
          <cell r="AF2427">
            <v>100</v>
          </cell>
          <cell r="AG2427" t="str">
            <v/>
          </cell>
          <cell r="AH2427">
            <v>-100</v>
          </cell>
        </row>
        <row r="2428">
          <cell r="AD2428">
            <v>9.5</v>
          </cell>
          <cell r="AF2428">
            <v>100</v>
          </cell>
          <cell r="AG2428" t="str">
            <v/>
          </cell>
          <cell r="AH2428">
            <v>-100</v>
          </cell>
        </row>
        <row r="2429">
          <cell r="AC2429" t="str">
            <v>3rd</v>
          </cell>
          <cell r="AD2429">
            <v>4.5999999999999996</v>
          </cell>
          <cell r="AE2429">
            <v>1.9</v>
          </cell>
          <cell r="AF2429">
            <v>100</v>
          </cell>
          <cell r="AG2429" t="str">
            <v/>
          </cell>
          <cell r="AH2429">
            <v>-100</v>
          </cell>
        </row>
        <row r="2430">
          <cell r="AD2430">
            <v>8.5</v>
          </cell>
          <cell r="AF2430">
            <v>100</v>
          </cell>
          <cell r="AG2430" t="str">
            <v/>
          </cell>
          <cell r="AH2430">
            <v>-100</v>
          </cell>
        </row>
        <row r="2431">
          <cell r="AC2431" t="str">
            <v>2nd</v>
          </cell>
          <cell r="AD2431">
            <v>6.5</v>
          </cell>
          <cell r="AE2431">
            <v>2.5</v>
          </cell>
          <cell r="AF2431">
            <v>100</v>
          </cell>
          <cell r="AG2431" t="str">
            <v/>
          </cell>
          <cell r="AH2431">
            <v>-100</v>
          </cell>
        </row>
        <row r="2432">
          <cell r="AD2432">
            <v>10</v>
          </cell>
          <cell r="AF2432">
            <v>100</v>
          </cell>
          <cell r="AG2432" t="str">
            <v/>
          </cell>
          <cell r="AH2432">
            <v>-100</v>
          </cell>
        </row>
        <row r="2433">
          <cell r="AC2433" t="str">
            <v>3rd</v>
          </cell>
          <cell r="AD2433">
            <v>5.5</v>
          </cell>
          <cell r="AE2433">
            <v>1.7</v>
          </cell>
          <cell r="AF2433">
            <v>100</v>
          </cell>
          <cell r="AG2433" t="str">
            <v/>
          </cell>
          <cell r="AH2433">
            <v>-100</v>
          </cell>
        </row>
        <row r="2434">
          <cell r="AD2434">
            <v>2.8</v>
          </cell>
          <cell r="AF2434">
            <v>100</v>
          </cell>
          <cell r="AG2434" t="str">
            <v/>
          </cell>
          <cell r="AH2434">
            <v>-100</v>
          </cell>
        </row>
        <row r="2435">
          <cell r="AD2435">
            <v>4.2</v>
          </cell>
          <cell r="AF2435">
            <v>100</v>
          </cell>
          <cell r="AG2435" t="str">
            <v/>
          </cell>
          <cell r="AH2435">
            <v>-100</v>
          </cell>
        </row>
        <row r="2436">
          <cell r="AD2436">
            <v>17</v>
          </cell>
          <cell r="AF2436">
            <v>100</v>
          </cell>
          <cell r="AG2436" t="str">
            <v/>
          </cell>
          <cell r="AH2436">
            <v>-100</v>
          </cell>
        </row>
        <row r="2437">
          <cell r="AC2437" t="str">
            <v>2nd</v>
          </cell>
          <cell r="AD2437">
            <v>2.2999999999999998</v>
          </cell>
          <cell r="AE2437">
            <v>1.2</v>
          </cell>
          <cell r="AF2437">
            <v>100</v>
          </cell>
          <cell r="AG2437" t="str">
            <v/>
          </cell>
          <cell r="AH2437">
            <v>-100</v>
          </cell>
        </row>
        <row r="2438">
          <cell r="AC2438" t="str">
            <v>Won</v>
          </cell>
          <cell r="AD2438">
            <v>4</v>
          </cell>
          <cell r="AE2438">
            <v>1.6</v>
          </cell>
          <cell r="AF2438">
            <v>100</v>
          </cell>
          <cell r="AG2438">
            <v>400</v>
          </cell>
          <cell r="AH2438">
            <v>300</v>
          </cell>
        </row>
        <row r="2439">
          <cell r="AD2439">
            <v>10</v>
          </cell>
          <cell r="AF2439">
            <v>100</v>
          </cell>
          <cell r="AG2439" t="str">
            <v/>
          </cell>
          <cell r="AH2439">
            <v>-100</v>
          </cell>
        </row>
        <row r="2440">
          <cell r="AD2440">
            <v>8</v>
          </cell>
          <cell r="AF2440">
            <v>100</v>
          </cell>
          <cell r="AG2440" t="str">
            <v/>
          </cell>
          <cell r="AH2440">
            <v>-100</v>
          </cell>
        </row>
        <row r="2441">
          <cell r="AD2441">
            <v>17</v>
          </cell>
          <cell r="AF2441">
            <v>100</v>
          </cell>
          <cell r="AG2441" t="str">
            <v/>
          </cell>
          <cell r="AH2441">
            <v>-100</v>
          </cell>
        </row>
        <row r="2442">
          <cell r="AC2442" t="str">
            <v>Ntd</v>
          </cell>
          <cell r="AD2442">
            <v>4.2</v>
          </cell>
          <cell r="AF2442">
            <v>100</v>
          </cell>
          <cell r="AG2442" t="str">
            <v/>
          </cell>
          <cell r="AH2442">
            <v>-100</v>
          </cell>
        </row>
        <row r="2443">
          <cell r="AC2443" t="str">
            <v>Won</v>
          </cell>
          <cell r="AD2443">
            <v>5</v>
          </cell>
          <cell r="AE2443">
            <v>2.8</v>
          </cell>
          <cell r="AF2443">
            <v>100</v>
          </cell>
          <cell r="AG2443">
            <v>500</v>
          </cell>
          <cell r="AH2443">
            <v>400</v>
          </cell>
        </row>
        <row r="2444">
          <cell r="AD2444">
            <v>11</v>
          </cell>
          <cell r="AF2444">
            <v>100</v>
          </cell>
          <cell r="AG2444" t="str">
            <v/>
          </cell>
          <cell r="AH2444">
            <v>-100</v>
          </cell>
        </row>
        <row r="2445">
          <cell r="AC2445" t="str">
            <v>2nd</v>
          </cell>
          <cell r="AD2445">
            <v>5.5</v>
          </cell>
          <cell r="AE2445">
            <v>2.4</v>
          </cell>
          <cell r="AF2445">
            <v>100</v>
          </cell>
          <cell r="AG2445" t="str">
            <v/>
          </cell>
          <cell r="AH2445">
            <v>-100</v>
          </cell>
        </row>
        <row r="2446">
          <cell r="AD2446">
            <v>3.9</v>
          </cell>
          <cell r="AF2446">
            <v>100</v>
          </cell>
          <cell r="AG2446" t="str">
            <v/>
          </cell>
          <cell r="AH2446">
            <v>-100</v>
          </cell>
        </row>
        <row r="2447">
          <cell r="AD2447">
            <v>3.9</v>
          </cell>
          <cell r="AF2447">
            <v>100</v>
          </cell>
          <cell r="AG2447" t="str">
            <v/>
          </cell>
          <cell r="AH2447">
            <v>-100</v>
          </cell>
        </row>
        <row r="2448">
          <cell r="AD2448">
            <v>5.5</v>
          </cell>
          <cell r="AF2448">
            <v>100</v>
          </cell>
          <cell r="AG2448" t="str">
            <v/>
          </cell>
          <cell r="AH2448">
            <v>-100</v>
          </cell>
        </row>
        <row r="2449">
          <cell r="AD2449">
            <v>7</v>
          </cell>
          <cell r="AF2449">
            <v>100</v>
          </cell>
          <cell r="AG2449" t="str">
            <v/>
          </cell>
          <cell r="AH2449">
            <v>-100</v>
          </cell>
        </row>
        <row r="2450">
          <cell r="AD2450">
            <v>12</v>
          </cell>
          <cell r="AF2450">
            <v>100</v>
          </cell>
          <cell r="AG2450" t="str">
            <v/>
          </cell>
          <cell r="AH2450">
            <v>-100</v>
          </cell>
        </row>
        <row r="2451">
          <cell r="AD2451">
            <v>7</v>
          </cell>
          <cell r="AF2451">
            <v>100</v>
          </cell>
          <cell r="AG2451" t="str">
            <v/>
          </cell>
          <cell r="AH2451">
            <v>-100</v>
          </cell>
        </row>
        <row r="2452">
          <cell r="AC2452" t="str">
            <v>2nd</v>
          </cell>
          <cell r="AD2452">
            <v>6.5</v>
          </cell>
          <cell r="AE2452">
            <v>2.4</v>
          </cell>
          <cell r="AF2452">
            <v>100</v>
          </cell>
          <cell r="AG2452" t="str">
            <v/>
          </cell>
          <cell r="AH2452">
            <v>-100</v>
          </cell>
        </row>
        <row r="2453">
          <cell r="AD2453">
            <v>4.5999999999999996</v>
          </cell>
          <cell r="AF2453">
            <v>100</v>
          </cell>
          <cell r="AG2453" t="str">
            <v/>
          </cell>
          <cell r="AH2453">
            <v>-100</v>
          </cell>
        </row>
        <row r="2454">
          <cell r="AC2454" t="str">
            <v>3rd</v>
          </cell>
          <cell r="AD2454">
            <v>11</v>
          </cell>
          <cell r="AE2454">
            <v>4.2</v>
          </cell>
          <cell r="AF2454">
            <v>100</v>
          </cell>
          <cell r="AG2454" t="str">
            <v/>
          </cell>
          <cell r="AH2454">
            <v>-100</v>
          </cell>
        </row>
        <row r="2455">
          <cell r="AD2455">
            <v>10</v>
          </cell>
          <cell r="AF2455">
            <v>100</v>
          </cell>
          <cell r="AG2455" t="str">
            <v/>
          </cell>
          <cell r="AH2455">
            <v>-100</v>
          </cell>
        </row>
        <row r="2456">
          <cell r="AD2456">
            <v>21</v>
          </cell>
          <cell r="AF2456">
            <v>100</v>
          </cell>
          <cell r="AG2456" t="str">
            <v/>
          </cell>
          <cell r="AH2456">
            <v>-100</v>
          </cell>
        </row>
        <row r="2457">
          <cell r="AD2457">
            <v>4.4000000000000004</v>
          </cell>
          <cell r="AF2457">
            <v>100</v>
          </cell>
          <cell r="AG2457" t="str">
            <v/>
          </cell>
          <cell r="AH2457">
            <v>-100</v>
          </cell>
        </row>
        <row r="2458">
          <cell r="AD2458">
            <v>19</v>
          </cell>
          <cell r="AF2458">
            <v>100</v>
          </cell>
          <cell r="AG2458" t="str">
            <v/>
          </cell>
          <cell r="AH2458">
            <v>-100</v>
          </cell>
        </row>
        <row r="2459">
          <cell r="AC2459" t="str">
            <v>3rd</v>
          </cell>
          <cell r="AD2459">
            <v>3.3</v>
          </cell>
          <cell r="AE2459">
            <v>1.8</v>
          </cell>
          <cell r="AF2459">
            <v>100</v>
          </cell>
          <cell r="AG2459" t="str">
            <v/>
          </cell>
          <cell r="AH2459">
            <v>-100</v>
          </cell>
        </row>
        <row r="2460">
          <cell r="AD2460">
            <v>14</v>
          </cell>
          <cell r="AF2460">
            <v>100</v>
          </cell>
          <cell r="AG2460" t="str">
            <v/>
          </cell>
          <cell r="AH2460">
            <v>-100</v>
          </cell>
        </row>
        <row r="2461">
          <cell r="AD2461">
            <v>5.5</v>
          </cell>
          <cell r="AF2461">
            <v>100</v>
          </cell>
          <cell r="AG2461" t="str">
            <v/>
          </cell>
          <cell r="AH2461">
            <v>-100</v>
          </cell>
        </row>
        <row r="2462">
          <cell r="AC2462" t="str">
            <v>Won</v>
          </cell>
          <cell r="AD2462">
            <v>1.9</v>
          </cell>
          <cell r="AE2462">
            <v>1.2</v>
          </cell>
          <cell r="AF2462">
            <v>100</v>
          </cell>
          <cell r="AG2462">
            <v>190</v>
          </cell>
          <cell r="AH2462">
            <v>90</v>
          </cell>
        </row>
        <row r="2463">
          <cell r="AD2463">
            <v>5.5</v>
          </cell>
          <cell r="AF2463">
            <v>100</v>
          </cell>
          <cell r="AG2463" t="str">
            <v/>
          </cell>
          <cell r="AH2463">
            <v>-100</v>
          </cell>
        </row>
        <row r="2464">
          <cell r="AC2464" t="str">
            <v>2nd</v>
          </cell>
          <cell r="AD2464">
            <v>8</v>
          </cell>
          <cell r="AE2464">
            <v>1.9</v>
          </cell>
          <cell r="AF2464">
            <v>100</v>
          </cell>
          <cell r="AG2464" t="str">
            <v/>
          </cell>
          <cell r="AH2464">
            <v>-100</v>
          </cell>
        </row>
        <row r="2465">
          <cell r="AD2465">
            <v>71</v>
          </cell>
          <cell r="AF2465">
            <v>100</v>
          </cell>
          <cell r="AG2465" t="str">
            <v/>
          </cell>
          <cell r="AH2465">
            <v>-100</v>
          </cell>
        </row>
        <row r="2466">
          <cell r="AC2466" t="str">
            <v>3rd</v>
          </cell>
          <cell r="AD2466">
            <v>21</v>
          </cell>
          <cell r="AE2466">
            <v>4.3</v>
          </cell>
          <cell r="AF2466">
            <v>100</v>
          </cell>
          <cell r="AG2466" t="str">
            <v/>
          </cell>
          <cell r="AH2466">
            <v>-100</v>
          </cell>
        </row>
        <row r="2467">
          <cell r="AD2467">
            <v>2.7</v>
          </cell>
          <cell r="AF2467">
            <v>100</v>
          </cell>
          <cell r="AG2467" t="str">
            <v/>
          </cell>
          <cell r="AH2467">
            <v>-100</v>
          </cell>
        </row>
        <row r="2468">
          <cell r="AD2468">
            <v>3.8</v>
          </cell>
          <cell r="AF2468">
            <v>100</v>
          </cell>
          <cell r="AG2468" t="str">
            <v/>
          </cell>
          <cell r="AH2468">
            <v>-100</v>
          </cell>
        </row>
        <row r="2469">
          <cell r="AD2469">
            <v>15</v>
          </cell>
          <cell r="AF2469">
            <v>100</v>
          </cell>
          <cell r="AG2469" t="str">
            <v/>
          </cell>
          <cell r="AH2469">
            <v>-100</v>
          </cell>
        </row>
        <row r="2470">
          <cell r="AC2470" t="str">
            <v>Won</v>
          </cell>
          <cell r="AD2470">
            <v>11.5</v>
          </cell>
          <cell r="AE2470">
            <v>2.5</v>
          </cell>
          <cell r="AF2470">
            <v>100</v>
          </cell>
          <cell r="AG2470">
            <v>1150</v>
          </cell>
          <cell r="AH2470">
            <v>1050</v>
          </cell>
        </row>
        <row r="2471">
          <cell r="AC2471" t="str">
            <v>3rd</v>
          </cell>
          <cell r="AD2471">
            <v>13</v>
          </cell>
          <cell r="AE2471">
            <v>2.8</v>
          </cell>
          <cell r="AF2471">
            <v>100</v>
          </cell>
          <cell r="AG2471" t="str">
            <v/>
          </cell>
          <cell r="AH2471">
            <v>-100</v>
          </cell>
        </row>
        <row r="2472">
          <cell r="AC2472" t="str">
            <v>Won</v>
          </cell>
          <cell r="AD2472">
            <v>2.5</v>
          </cell>
          <cell r="AE2472">
            <v>1.4</v>
          </cell>
          <cell r="AF2472">
            <v>100</v>
          </cell>
          <cell r="AG2472">
            <v>250</v>
          </cell>
          <cell r="AH2472">
            <v>150</v>
          </cell>
        </row>
        <row r="2473">
          <cell r="AD2473">
            <v>5.5</v>
          </cell>
          <cell r="AF2473">
            <v>100</v>
          </cell>
          <cell r="AG2473" t="str">
            <v/>
          </cell>
          <cell r="AH2473">
            <v>-100</v>
          </cell>
        </row>
        <row r="2474">
          <cell r="AD2474">
            <v>6.5</v>
          </cell>
          <cell r="AF2474">
            <v>100</v>
          </cell>
          <cell r="AG2474" t="str">
            <v/>
          </cell>
          <cell r="AH2474">
            <v>-100</v>
          </cell>
        </row>
        <row r="2475">
          <cell r="AC2475" t="str">
            <v>3rd</v>
          </cell>
          <cell r="AD2475">
            <v>21</v>
          </cell>
          <cell r="AE2475">
            <v>4.2</v>
          </cell>
          <cell r="AF2475">
            <v>100</v>
          </cell>
          <cell r="AG2475" t="str">
            <v/>
          </cell>
          <cell r="AH2475">
            <v>-100</v>
          </cell>
        </row>
        <row r="2476">
          <cell r="AD2476">
            <v>14</v>
          </cell>
          <cell r="AF2476">
            <v>100</v>
          </cell>
          <cell r="AG2476" t="str">
            <v/>
          </cell>
          <cell r="AH2476">
            <v>-100</v>
          </cell>
        </row>
        <row r="2477">
          <cell r="AC2477" t="str">
            <v>Ntd</v>
          </cell>
          <cell r="AD2477">
            <v>4.5999999999999996</v>
          </cell>
          <cell r="AF2477">
            <v>100</v>
          </cell>
          <cell r="AG2477" t="str">
            <v/>
          </cell>
          <cell r="AH2477">
            <v>-100</v>
          </cell>
        </row>
        <row r="2478">
          <cell r="AC2478" t="str">
            <v>2nd</v>
          </cell>
          <cell r="AD2478">
            <v>4</v>
          </cell>
          <cell r="AE2478">
            <v>2.1</v>
          </cell>
          <cell r="AF2478">
            <v>100</v>
          </cell>
          <cell r="AG2478" t="str">
            <v/>
          </cell>
          <cell r="AH2478">
            <v>-100</v>
          </cell>
        </row>
        <row r="2479">
          <cell r="AC2479" t="str">
            <v>Won</v>
          </cell>
          <cell r="AD2479">
            <v>3.6</v>
          </cell>
          <cell r="AE2479">
            <v>1.9</v>
          </cell>
          <cell r="AF2479">
            <v>100</v>
          </cell>
          <cell r="AG2479">
            <v>360</v>
          </cell>
          <cell r="AH2479">
            <v>260</v>
          </cell>
        </row>
        <row r="2480">
          <cell r="AD2480">
            <v>5.5</v>
          </cell>
          <cell r="AF2480">
            <v>100</v>
          </cell>
          <cell r="AG2480" t="str">
            <v/>
          </cell>
          <cell r="AH2480">
            <v>-100</v>
          </cell>
        </row>
        <row r="2481">
          <cell r="AD2481">
            <v>10</v>
          </cell>
          <cell r="AF2481">
            <v>100</v>
          </cell>
          <cell r="AG2481" t="str">
            <v/>
          </cell>
          <cell r="AH2481">
            <v>-100</v>
          </cell>
        </row>
        <row r="2482">
          <cell r="AC2482" t="str">
            <v>3rd</v>
          </cell>
          <cell r="AD2482">
            <v>8</v>
          </cell>
          <cell r="AE2482">
            <v>2.4</v>
          </cell>
          <cell r="AF2482">
            <v>100</v>
          </cell>
          <cell r="AG2482" t="str">
            <v/>
          </cell>
          <cell r="AH2482">
            <v>-100</v>
          </cell>
        </row>
        <row r="2483">
          <cell r="AC2483" t="str">
            <v>2nd</v>
          </cell>
          <cell r="AD2483">
            <v>5.5</v>
          </cell>
          <cell r="AE2483">
            <v>2.1</v>
          </cell>
          <cell r="AF2483">
            <v>100</v>
          </cell>
          <cell r="AG2483" t="str">
            <v/>
          </cell>
          <cell r="AH2483">
            <v>-100</v>
          </cell>
        </row>
        <row r="2484">
          <cell r="AD2484">
            <v>3.8</v>
          </cell>
          <cell r="AF2484">
            <v>100</v>
          </cell>
          <cell r="AG2484" t="str">
            <v/>
          </cell>
          <cell r="AH2484">
            <v>-100</v>
          </cell>
        </row>
        <row r="2485">
          <cell r="AC2485" t="str">
            <v>L/scr</v>
          </cell>
          <cell r="AD2485">
            <v>1</v>
          </cell>
          <cell r="AE2485">
            <v>1</v>
          </cell>
          <cell r="AF2485" t="str">
            <v/>
          </cell>
          <cell r="AG2485" t="str">
            <v/>
          </cell>
          <cell r="AH2485" t="str">
            <v/>
          </cell>
        </row>
        <row r="2486">
          <cell r="AD2486">
            <v>8.5</v>
          </cell>
          <cell r="AF2486">
            <v>100</v>
          </cell>
          <cell r="AG2486" t="str">
            <v/>
          </cell>
          <cell r="AH2486">
            <v>-100</v>
          </cell>
        </row>
        <row r="2487">
          <cell r="AC2487" t="str">
            <v>2nd</v>
          </cell>
          <cell r="AD2487">
            <v>6</v>
          </cell>
          <cell r="AE2487">
            <v>1.8</v>
          </cell>
          <cell r="AF2487">
            <v>100</v>
          </cell>
          <cell r="AG2487" t="str">
            <v/>
          </cell>
          <cell r="AH2487">
            <v>-100</v>
          </cell>
        </row>
        <row r="2488">
          <cell r="AC2488" t="str">
            <v>Won</v>
          </cell>
          <cell r="AD2488">
            <v>2.4</v>
          </cell>
          <cell r="AE2488">
            <v>1.3</v>
          </cell>
          <cell r="AF2488">
            <v>100</v>
          </cell>
          <cell r="AG2488">
            <v>240</v>
          </cell>
          <cell r="AH2488">
            <v>140</v>
          </cell>
        </row>
        <row r="2489">
          <cell r="AD2489">
            <v>8.5</v>
          </cell>
          <cell r="AF2489">
            <v>100</v>
          </cell>
          <cell r="AG2489" t="str">
            <v/>
          </cell>
          <cell r="AH2489">
            <v>-100</v>
          </cell>
        </row>
        <row r="2490">
          <cell r="AC2490" t="str">
            <v>3rd</v>
          </cell>
          <cell r="AD2490">
            <v>7.5</v>
          </cell>
          <cell r="AE2490">
            <v>2.2999999999999998</v>
          </cell>
          <cell r="AF2490">
            <v>100</v>
          </cell>
          <cell r="AG2490" t="str">
            <v/>
          </cell>
          <cell r="AH2490">
            <v>-100</v>
          </cell>
        </row>
        <row r="2491">
          <cell r="AD2491">
            <v>14</v>
          </cell>
          <cell r="AF2491">
            <v>100</v>
          </cell>
          <cell r="AG2491" t="str">
            <v/>
          </cell>
          <cell r="AH2491">
            <v>-100</v>
          </cell>
        </row>
        <row r="2492">
          <cell r="AD2492">
            <v>11</v>
          </cell>
          <cell r="AF2492">
            <v>100</v>
          </cell>
          <cell r="AG2492" t="str">
            <v/>
          </cell>
          <cell r="AH2492">
            <v>-100</v>
          </cell>
        </row>
        <row r="2493">
          <cell r="AC2493" t="str">
            <v>Won</v>
          </cell>
          <cell r="AD2493">
            <v>13</v>
          </cell>
          <cell r="AE2493">
            <v>2.9</v>
          </cell>
          <cell r="AF2493">
            <v>100</v>
          </cell>
          <cell r="AG2493">
            <v>1300</v>
          </cell>
          <cell r="AH2493">
            <v>1200</v>
          </cell>
        </row>
        <row r="2494">
          <cell r="AD2494">
            <v>2.9</v>
          </cell>
          <cell r="AF2494">
            <v>100</v>
          </cell>
          <cell r="AG2494" t="str">
            <v/>
          </cell>
          <cell r="AH2494">
            <v>-100</v>
          </cell>
        </row>
        <row r="2495">
          <cell r="AC2495" t="str">
            <v>3rd</v>
          </cell>
          <cell r="AD2495">
            <v>9.5</v>
          </cell>
          <cell r="AE2495">
            <v>2.4</v>
          </cell>
          <cell r="AF2495">
            <v>100</v>
          </cell>
          <cell r="AG2495" t="str">
            <v/>
          </cell>
          <cell r="AH2495">
            <v>-100</v>
          </cell>
        </row>
        <row r="2496">
          <cell r="AD2496">
            <v>4.4000000000000004</v>
          </cell>
          <cell r="AF2496">
            <v>100</v>
          </cell>
          <cell r="AG2496" t="str">
            <v/>
          </cell>
          <cell r="AH2496">
            <v>-100</v>
          </cell>
        </row>
        <row r="2497">
          <cell r="AC2497" t="str">
            <v>2nd</v>
          </cell>
          <cell r="AD2497">
            <v>14</v>
          </cell>
          <cell r="AE2497">
            <v>3</v>
          </cell>
          <cell r="AF2497">
            <v>100</v>
          </cell>
          <cell r="AG2497" t="str">
            <v/>
          </cell>
          <cell r="AH2497">
            <v>-100</v>
          </cell>
        </row>
        <row r="2498">
          <cell r="AD2498">
            <v>5.5</v>
          </cell>
          <cell r="AF2498">
            <v>100</v>
          </cell>
          <cell r="AG2498" t="str">
            <v/>
          </cell>
          <cell r="AH2498">
            <v>-100</v>
          </cell>
        </row>
        <row r="2499">
          <cell r="AC2499" t="str">
            <v>Won</v>
          </cell>
          <cell r="AD2499">
            <v>3.4</v>
          </cell>
          <cell r="AE2499">
            <v>1.5</v>
          </cell>
          <cell r="AF2499">
            <v>100</v>
          </cell>
          <cell r="AG2499">
            <v>340</v>
          </cell>
          <cell r="AH2499">
            <v>240</v>
          </cell>
        </row>
        <row r="2500">
          <cell r="AD2500">
            <v>11</v>
          </cell>
          <cell r="AF2500">
            <v>100</v>
          </cell>
          <cell r="AG2500" t="str">
            <v/>
          </cell>
          <cell r="AH2500">
            <v>-100</v>
          </cell>
        </row>
        <row r="2501">
          <cell r="AD2501">
            <v>13</v>
          </cell>
          <cell r="AF2501">
            <v>100</v>
          </cell>
          <cell r="AG2501" t="str">
            <v/>
          </cell>
          <cell r="AH2501">
            <v>-100</v>
          </cell>
        </row>
        <row r="2502">
          <cell r="AD2502">
            <v>3.2</v>
          </cell>
          <cell r="AF2502">
            <v>100</v>
          </cell>
          <cell r="AG2502" t="str">
            <v/>
          </cell>
          <cell r="AH2502">
            <v>-100</v>
          </cell>
        </row>
        <row r="2503">
          <cell r="AC2503" t="str">
            <v>2nd</v>
          </cell>
          <cell r="AD2503">
            <v>6</v>
          </cell>
          <cell r="AE2503">
            <v>1.8</v>
          </cell>
          <cell r="AF2503">
            <v>100</v>
          </cell>
          <cell r="AG2503" t="str">
            <v/>
          </cell>
          <cell r="AH2503">
            <v>-100</v>
          </cell>
        </row>
        <row r="2504">
          <cell r="AC2504" t="str">
            <v>Won</v>
          </cell>
          <cell r="AD2504">
            <v>4.2</v>
          </cell>
          <cell r="AE2504">
            <v>1.8</v>
          </cell>
          <cell r="AF2504">
            <v>100</v>
          </cell>
          <cell r="AG2504">
            <v>420</v>
          </cell>
          <cell r="AH2504">
            <v>320</v>
          </cell>
        </row>
        <row r="2505">
          <cell r="AD2505">
            <v>21</v>
          </cell>
          <cell r="AF2505">
            <v>100</v>
          </cell>
          <cell r="AG2505" t="str">
            <v/>
          </cell>
          <cell r="AH2505">
            <v>-100</v>
          </cell>
        </row>
        <row r="2506">
          <cell r="AD2506">
            <v>6</v>
          </cell>
          <cell r="AF2506">
            <v>100</v>
          </cell>
          <cell r="AG2506" t="str">
            <v/>
          </cell>
          <cell r="AH2506">
            <v>-100</v>
          </cell>
        </row>
        <row r="2507">
          <cell r="AC2507" t="str">
            <v>3rd</v>
          </cell>
          <cell r="AD2507">
            <v>4.5999999999999996</v>
          </cell>
          <cell r="AE2507">
            <v>1.7</v>
          </cell>
          <cell r="AF2507">
            <v>100</v>
          </cell>
          <cell r="AG2507" t="str">
            <v/>
          </cell>
          <cell r="AH2507">
            <v>-100</v>
          </cell>
        </row>
        <row r="2508">
          <cell r="AD2508">
            <v>6.5</v>
          </cell>
          <cell r="AF2508">
            <v>100</v>
          </cell>
          <cell r="AG2508" t="str">
            <v/>
          </cell>
          <cell r="AH2508">
            <v>-100</v>
          </cell>
        </row>
        <row r="2509">
          <cell r="AC2509" t="str">
            <v>Won</v>
          </cell>
          <cell r="AD2509">
            <v>4.7</v>
          </cell>
          <cell r="AE2509">
            <v>2.1</v>
          </cell>
          <cell r="AF2509">
            <v>100</v>
          </cell>
          <cell r="AG2509">
            <v>470</v>
          </cell>
          <cell r="AH2509">
            <v>370</v>
          </cell>
        </row>
        <row r="2510">
          <cell r="AC2510" t="str">
            <v>2nd</v>
          </cell>
          <cell r="AD2510">
            <v>4.8</v>
          </cell>
          <cell r="AE2510">
            <v>1.6</v>
          </cell>
          <cell r="AF2510">
            <v>100</v>
          </cell>
          <cell r="AG2510" t="str">
            <v/>
          </cell>
          <cell r="AH2510">
            <v>-100</v>
          </cell>
        </row>
        <row r="2511">
          <cell r="AD2511">
            <v>6.5</v>
          </cell>
          <cell r="AF2511">
            <v>100</v>
          </cell>
          <cell r="AG2511" t="str">
            <v/>
          </cell>
          <cell r="AH2511">
            <v>-100</v>
          </cell>
        </row>
        <row r="2512">
          <cell r="AD2512">
            <v>8</v>
          </cell>
          <cell r="AF2512">
            <v>100</v>
          </cell>
          <cell r="AG2512" t="str">
            <v/>
          </cell>
          <cell r="AH2512">
            <v>-100</v>
          </cell>
        </row>
        <row r="2513">
          <cell r="AD2513">
            <v>9</v>
          </cell>
          <cell r="AF2513">
            <v>100</v>
          </cell>
          <cell r="AG2513" t="str">
            <v/>
          </cell>
          <cell r="AH2513">
            <v>-100</v>
          </cell>
        </row>
        <row r="2514">
          <cell r="AD2514">
            <v>11</v>
          </cell>
          <cell r="AF2514">
            <v>100</v>
          </cell>
          <cell r="AG2514" t="str">
            <v/>
          </cell>
          <cell r="AH2514">
            <v>-100</v>
          </cell>
        </row>
        <row r="2515">
          <cell r="AD2515">
            <v>5.5</v>
          </cell>
          <cell r="AF2515">
            <v>100</v>
          </cell>
          <cell r="AG2515" t="str">
            <v/>
          </cell>
          <cell r="AH2515">
            <v>-100</v>
          </cell>
        </row>
        <row r="2516">
          <cell r="AD2516">
            <v>7.5</v>
          </cell>
          <cell r="AF2516">
            <v>100</v>
          </cell>
          <cell r="AG2516" t="str">
            <v/>
          </cell>
          <cell r="AH2516">
            <v>-100</v>
          </cell>
        </row>
        <row r="2517">
          <cell r="AC2517" t="str">
            <v>2nd</v>
          </cell>
          <cell r="AD2517">
            <v>4.4000000000000004</v>
          </cell>
          <cell r="AE2517">
            <v>1.9</v>
          </cell>
          <cell r="AF2517">
            <v>100</v>
          </cell>
          <cell r="AG2517" t="str">
            <v/>
          </cell>
          <cell r="AH2517">
            <v>-100</v>
          </cell>
        </row>
        <row r="2518">
          <cell r="AC2518" t="str">
            <v>3rd</v>
          </cell>
          <cell r="AD2518">
            <v>4</v>
          </cell>
          <cell r="AE2518">
            <v>1.7</v>
          </cell>
          <cell r="AF2518">
            <v>100</v>
          </cell>
          <cell r="AG2518" t="str">
            <v/>
          </cell>
          <cell r="AH2518">
            <v>-100</v>
          </cell>
        </row>
        <row r="2519">
          <cell r="AC2519" t="str">
            <v>Won</v>
          </cell>
          <cell r="AD2519">
            <v>12.2</v>
          </cell>
          <cell r="AE2519">
            <v>3.4</v>
          </cell>
          <cell r="AF2519">
            <v>100</v>
          </cell>
          <cell r="AG2519">
            <v>1220</v>
          </cell>
          <cell r="AH2519">
            <v>1120</v>
          </cell>
        </row>
        <row r="2520">
          <cell r="AD2520">
            <v>8.5</v>
          </cell>
          <cell r="AF2520">
            <v>100</v>
          </cell>
          <cell r="AG2520" t="str">
            <v/>
          </cell>
          <cell r="AH2520">
            <v>-100</v>
          </cell>
        </row>
        <row r="2521">
          <cell r="AD2521">
            <v>11</v>
          </cell>
          <cell r="AF2521">
            <v>100</v>
          </cell>
          <cell r="AG2521" t="str">
            <v/>
          </cell>
          <cell r="AH2521">
            <v>-100</v>
          </cell>
        </row>
        <row r="2522">
          <cell r="AD2522">
            <v>9</v>
          </cell>
          <cell r="AF2522">
            <v>100</v>
          </cell>
          <cell r="AG2522" t="str">
            <v/>
          </cell>
          <cell r="AH2522">
            <v>-100</v>
          </cell>
        </row>
        <row r="2523">
          <cell r="AC2523" t="str">
            <v>Won</v>
          </cell>
          <cell r="AD2523">
            <v>4.5999999999999996</v>
          </cell>
          <cell r="AE2523">
            <v>2.1</v>
          </cell>
          <cell r="AF2523">
            <v>100</v>
          </cell>
          <cell r="AG2523">
            <v>459.99999999999994</v>
          </cell>
          <cell r="AH2523">
            <v>359.99999999999994</v>
          </cell>
        </row>
        <row r="2524">
          <cell r="AD2524">
            <v>6</v>
          </cell>
          <cell r="AF2524">
            <v>100</v>
          </cell>
          <cell r="AG2524" t="str">
            <v/>
          </cell>
          <cell r="AH2524">
            <v>-100</v>
          </cell>
        </row>
        <row r="2525">
          <cell r="AD2525">
            <v>12</v>
          </cell>
          <cell r="AF2525">
            <v>100</v>
          </cell>
          <cell r="AG2525" t="str">
            <v/>
          </cell>
          <cell r="AH2525">
            <v>-100</v>
          </cell>
        </row>
        <row r="2526">
          <cell r="AC2526" t="str">
            <v>2nd</v>
          </cell>
          <cell r="AD2526">
            <v>21</v>
          </cell>
          <cell r="AE2526">
            <v>5.2</v>
          </cell>
          <cell r="AF2526">
            <v>100</v>
          </cell>
          <cell r="AG2526" t="str">
            <v/>
          </cell>
          <cell r="AH2526">
            <v>-100</v>
          </cell>
        </row>
        <row r="2527">
          <cell r="AC2527" t="str">
            <v>2nd</v>
          </cell>
          <cell r="AD2527">
            <v>4.5999999999999996</v>
          </cell>
          <cell r="AE2527">
            <v>1.9</v>
          </cell>
          <cell r="AF2527">
            <v>100</v>
          </cell>
          <cell r="AG2527" t="str">
            <v/>
          </cell>
          <cell r="AH2527">
            <v>-100</v>
          </cell>
        </row>
        <row r="2528">
          <cell r="AD2528">
            <v>5.5</v>
          </cell>
          <cell r="AF2528">
            <v>100</v>
          </cell>
          <cell r="AG2528" t="str">
            <v/>
          </cell>
          <cell r="AH2528">
            <v>-100</v>
          </cell>
        </row>
        <row r="2529">
          <cell r="AD2529">
            <v>4.5999999999999996</v>
          </cell>
          <cell r="AF2529">
            <v>100</v>
          </cell>
          <cell r="AG2529" t="str">
            <v/>
          </cell>
          <cell r="AH2529">
            <v>-100</v>
          </cell>
        </row>
        <row r="2530">
          <cell r="AD2530">
            <v>21</v>
          </cell>
          <cell r="AF2530">
            <v>100</v>
          </cell>
          <cell r="AG2530" t="str">
            <v/>
          </cell>
          <cell r="AH2530">
            <v>-100</v>
          </cell>
        </row>
        <row r="2531">
          <cell r="AC2531" t="str">
            <v>3rd</v>
          </cell>
          <cell r="AD2531">
            <v>10</v>
          </cell>
          <cell r="AE2531">
            <v>3.4</v>
          </cell>
          <cell r="AF2531">
            <v>100</v>
          </cell>
          <cell r="AG2531" t="str">
            <v/>
          </cell>
          <cell r="AH2531">
            <v>-100</v>
          </cell>
        </row>
        <row r="2532">
          <cell r="AD2532">
            <v>3.6</v>
          </cell>
          <cell r="AF2532">
            <v>100</v>
          </cell>
          <cell r="AG2532" t="str">
            <v/>
          </cell>
          <cell r="AH2532">
            <v>-100</v>
          </cell>
        </row>
        <row r="2533">
          <cell r="AD2533">
            <v>16</v>
          </cell>
          <cell r="AF2533">
            <v>100</v>
          </cell>
          <cell r="AG2533" t="str">
            <v/>
          </cell>
          <cell r="AH2533">
            <v>-100</v>
          </cell>
        </row>
        <row r="2534">
          <cell r="AC2534" t="str">
            <v>3rd</v>
          </cell>
          <cell r="AD2534">
            <v>8</v>
          </cell>
          <cell r="AE2534">
            <v>2.2999999999999998</v>
          </cell>
          <cell r="AF2534">
            <v>100</v>
          </cell>
          <cell r="AG2534" t="str">
            <v/>
          </cell>
          <cell r="AH2534">
            <v>-100</v>
          </cell>
        </row>
        <row r="2535">
          <cell r="AC2535" t="str">
            <v>Won</v>
          </cell>
          <cell r="AD2535">
            <v>15.8</v>
          </cell>
          <cell r="AE2535">
            <v>3.9</v>
          </cell>
          <cell r="AF2535">
            <v>100</v>
          </cell>
          <cell r="AG2535">
            <v>1580</v>
          </cell>
          <cell r="AH2535">
            <v>1480</v>
          </cell>
        </row>
        <row r="2536">
          <cell r="AD2536">
            <v>6.5</v>
          </cell>
          <cell r="AF2536">
            <v>100</v>
          </cell>
          <cell r="AG2536" t="str">
            <v/>
          </cell>
          <cell r="AH2536">
            <v>-100</v>
          </cell>
        </row>
        <row r="2537">
          <cell r="AD2537">
            <v>3.8</v>
          </cell>
          <cell r="AF2537">
            <v>100</v>
          </cell>
          <cell r="AG2537" t="str">
            <v/>
          </cell>
          <cell r="AH2537">
            <v>-100</v>
          </cell>
        </row>
        <row r="2538">
          <cell r="AD2538">
            <v>5.5</v>
          </cell>
          <cell r="AF2538">
            <v>100</v>
          </cell>
          <cell r="AG2538" t="str">
            <v/>
          </cell>
          <cell r="AH2538">
            <v>-100</v>
          </cell>
        </row>
        <row r="2539">
          <cell r="AC2539" t="str">
            <v>3rd</v>
          </cell>
          <cell r="AD2539">
            <v>4.8</v>
          </cell>
          <cell r="AE2539">
            <v>2</v>
          </cell>
          <cell r="AF2539">
            <v>100</v>
          </cell>
          <cell r="AG2539" t="str">
            <v/>
          </cell>
          <cell r="AH2539">
            <v>-100</v>
          </cell>
        </row>
        <row r="2540">
          <cell r="AC2540" t="str">
            <v>2nd</v>
          </cell>
          <cell r="AD2540">
            <v>18</v>
          </cell>
          <cell r="AE2540">
            <v>4.3</v>
          </cell>
          <cell r="AF2540">
            <v>100</v>
          </cell>
          <cell r="AG2540" t="str">
            <v/>
          </cell>
          <cell r="AH2540">
            <v>-100</v>
          </cell>
        </row>
        <row r="2541">
          <cell r="AD2541">
            <v>81</v>
          </cell>
          <cell r="AF2541">
            <v>100</v>
          </cell>
          <cell r="AG2541" t="str">
            <v/>
          </cell>
          <cell r="AH2541">
            <v>-100</v>
          </cell>
        </row>
        <row r="2542">
          <cell r="AD2542">
            <v>3.3</v>
          </cell>
          <cell r="AF2542">
            <v>100</v>
          </cell>
          <cell r="AG2542" t="str">
            <v/>
          </cell>
          <cell r="AH2542">
            <v>-100</v>
          </cell>
        </row>
        <row r="2543">
          <cell r="AD2543">
            <v>6</v>
          </cell>
          <cell r="AF2543">
            <v>100</v>
          </cell>
          <cell r="AG2543" t="str">
            <v/>
          </cell>
          <cell r="AH2543">
            <v>-100</v>
          </cell>
        </row>
        <row r="2544">
          <cell r="AD2544">
            <v>15</v>
          </cell>
          <cell r="AF2544">
            <v>100</v>
          </cell>
          <cell r="AG2544" t="str">
            <v/>
          </cell>
          <cell r="AH2544">
            <v>-100</v>
          </cell>
        </row>
        <row r="2545">
          <cell r="AD2545">
            <v>14</v>
          </cell>
          <cell r="AF2545">
            <v>100</v>
          </cell>
          <cell r="AG2545" t="str">
            <v/>
          </cell>
          <cell r="AH2545">
            <v>-100</v>
          </cell>
        </row>
        <row r="2546">
          <cell r="AC2546" t="str">
            <v>3rd</v>
          </cell>
          <cell r="AD2546">
            <v>26</v>
          </cell>
          <cell r="AE2546">
            <v>7.5</v>
          </cell>
          <cell r="AF2546">
            <v>100</v>
          </cell>
          <cell r="AG2546" t="str">
            <v/>
          </cell>
          <cell r="AH2546">
            <v>-100</v>
          </cell>
        </row>
        <row r="2547">
          <cell r="AD2547">
            <v>2.25</v>
          </cell>
          <cell r="AF2547">
            <v>100</v>
          </cell>
          <cell r="AG2547" t="str">
            <v/>
          </cell>
          <cell r="AH2547">
            <v>-100</v>
          </cell>
        </row>
        <row r="2548">
          <cell r="AC2548" t="str">
            <v>2nd</v>
          </cell>
          <cell r="AD2548">
            <v>7</v>
          </cell>
          <cell r="AE2548">
            <v>2.2000000000000002</v>
          </cell>
          <cell r="AF2548">
            <v>100</v>
          </cell>
          <cell r="AG2548" t="str">
            <v/>
          </cell>
          <cell r="AH2548">
            <v>-100</v>
          </cell>
        </row>
        <row r="2549">
          <cell r="AD2549">
            <v>13</v>
          </cell>
          <cell r="AF2549">
            <v>100</v>
          </cell>
          <cell r="AG2549" t="str">
            <v/>
          </cell>
          <cell r="AH2549">
            <v>-100</v>
          </cell>
        </row>
        <row r="2550">
          <cell r="AD2550">
            <v>9</v>
          </cell>
          <cell r="AF2550">
            <v>100</v>
          </cell>
          <cell r="AG2550" t="str">
            <v/>
          </cell>
          <cell r="AH2550">
            <v>-100</v>
          </cell>
        </row>
        <row r="2551">
          <cell r="AC2551" t="str">
            <v>3rd</v>
          </cell>
          <cell r="AD2551">
            <v>9</v>
          </cell>
          <cell r="AE2551">
            <v>2.2000000000000002</v>
          </cell>
          <cell r="AF2551">
            <v>100</v>
          </cell>
          <cell r="AG2551" t="str">
            <v/>
          </cell>
          <cell r="AH2551">
            <v>-100</v>
          </cell>
        </row>
        <row r="2552">
          <cell r="AC2552" t="str">
            <v>Won</v>
          </cell>
          <cell r="AD2552">
            <v>9</v>
          </cell>
          <cell r="AE2552">
            <v>3.2</v>
          </cell>
          <cell r="AF2552">
            <v>100</v>
          </cell>
          <cell r="AG2552">
            <v>900</v>
          </cell>
          <cell r="AH2552">
            <v>800</v>
          </cell>
        </row>
        <row r="2553">
          <cell r="AD2553">
            <v>6.5</v>
          </cell>
          <cell r="AF2553">
            <v>100</v>
          </cell>
          <cell r="AG2553" t="str">
            <v/>
          </cell>
          <cell r="AH2553">
            <v>-100</v>
          </cell>
        </row>
        <row r="2554">
          <cell r="AC2554" t="str">
            <v>3rd</v>
          </cell>
          <cell r="AD2554">
            <v>8</v>
          </cell>
          <cell r="AE2554">
            <v>2.6</v>
          </cell>
          <cell r="AF2554">
            <v>100</v>
          </cell>
          <cell r="AG2554" t="str">
            <v/>
          </cell>
          <cell r="AH2554">
            <v>-100</v>
          </cell>
        </row>
        <row r="2555">
          <cell r="AD2555">
            <v>10</v>
          </cell>
          <cell r="AF2555">
            <v>100</v>
          </cell>
          <cell r="AG2555" t="str">
            <v/>
          </cell>
          <cell r="AH2555">
            <v>-100</v>
          </cell>
        </row>
        <row r="2556">
          <cell r="AD2556">
            <v>14</v>
          </cell>
          <cell r="AF2556">
            <v>100</v>
          </cell>
          <cell r="AG2556" t="str">
            <v/>
          </cell>
          <cell r="AH2556">
            <v>-100</v>
          </cell>
        </row>
        <row r="2557">
          <cell r="AD2557">
            <v>5</v>
          </cell>
          <cell r="AF2557">
            <v>100</v>
          </cell>
          <cell r="AG2557" t="str">
            <v/>
          </cell>
          <cell r="AH2557">
            <v>-100</v>
          </cell>
        </row>
        <row r="2558">
          <cell r="AD2558">
            <v>5.5</v>
          </cell>
          <cell r="AF2558">
            <v>100</v>
          </cell>
          <cell r="AG2558" t="str">
            <v/>
          </cell>
          <cell r="AH2558">
            <v>-100</v>
          </cell>
        </row>
        <row r="2559">
          <cell r="AC2559" t="str">
            <v>2nd</v>
          </cell>
          <cell r="AD2559">
            <v>10</v>
          </cell>
          <cell r="AE2559">
            <v>2.5</v>
          </cell>
          <cell r="AF2559">
            <v>100</v>
          </cell>
          <cell r="AG2559" t="str">
            <v/>
          </cell>
          <cell r="AH2559">
            <v>-100</v>
          </cell>
        </row>
        <row r="2560">
          <cell r="AD2560">
            <v>10</v>
          </cell>
          <cell r="AF2560">
            <v>100</v>
          </cell>
          <cell r="AG2560" t="str">
            <v/>
          </cell>
          <cell r="AH2560">
            <v>-100</v>
          </cell>
        </row>
        <row r="2561">
          <cell r="AC2561" t="str">
            <v>3rd</v>
          </cell>
          <cell r="AD2561">
            <v>5</v>
          </cell>
          <cell r="AE2561">
            <v>1.7</v>
          </cell>
          <cell r="AF2561">
            <v>100</v>
          </cell>
          <cell r="AG2561" t="str">
            <v/>
          </cell>
          <cell r="AH2561">
            <v>-100</v>
          </cell>
        </row>
        <row r="2562">
          <cell r="AD2562">
            <v>18</v>
          </cell>
          <cell r="AF2562">
            <v>100</v>
          </cell>
          <cell r="AG2562" t="str">
            <v/>
          </cell>
          <cell r="AH2562">
            <v>-100</v>
          </cell>
        </row>
        <row r="2563">
          <cell r="AC2563" t="str">
            <v>Won</v>
          </cell>
          <cell r="AD2563">
            <v>2.9</v>
          </cell>
          <cell r="AE2563">
            <v>1.5</v>
          </cell>
          <cell r="AF2563">
            <v>100</v>
          </cell>
          <cell r="AG2563">
            <v>290</v>
          </cell>
          <cell r="AH2563">
            <v>190</v>
          </cell>
        </row>
        <row r="2564">
          <cell r="AD2564">
            <v>6.5</v>
          </cell>
          <cell r="AF2564">
            <v>100</v>
          </cell>
          <cell r="AG2564" t="str">
            <v/>
          </cell>
          <cell r="AH2564">
            <v>-100</v>
          </cell>
        </row>
        <row r="2565">
          <cell r="AC2565" t="str">
            <v>Won</v>
          </cell>
          <cell r="AD2565">
            <v>1.9</v>
          </cell>
          <cell r="AE2565">
            <v>1.4</v>
          </cell>
          <cell r="AF2565">
            <v>100</v>
          </cell>
          <cell r="AG2565">
            <v>190</v>
          </cell>
          <cell r="AH2565">
            <v>90</v>
          </cell>
        </row>
        <row r="2566">
          <cell r="AC2566" t="str">
            <v>2nd</v>
          </cell>
          <cell r="AD2566">
            <v>13</v>
          </cell>
          <cell r="AE2566">
            <v>4.5</v>
          </cell>
          <cell r="AF2566">
            <v>100</v>
          </cell>
          <cell r="AG2566" t="str">
            <v/>
          </cell>
          <cell r="AH2566">
            <v>-100</v>
          </cell>
        </row>
        <row r="2567">
          <cell r="AC2567" t="str">
            <v>Ntd</v>
          </cell>
          <cell r="AD2567">
            <v>14</v>
          </cell>
          <cell r="AF2567">
            <v>100</v>
          </cell>
          <cell r="AG2567" t="str">
            <v/>
          </cell>
          <cell r="AH2567">
            <v>-100</v>
          </cell>
        </row>
        <row r="2568">
          <cell r="AD2568">
            <v>9</v>
          </cell>
          <cell r="AF2568">
            <v>100</v>
          </cell>
          <cell r="AG2568" t="str">
            <v/>
          </cell>
          <cell r="AH2568">
            <v>-100</v>
          </cell>
        </row>
        <row r="2569">
          <cell r="AD2569">
            <v>5</v>
          </cell>
          <cell r="AF2569">
            <v>100</v>
          </cell>
          <cell r="AG2569" t="str">
            <v/>
          </cell>
          <cell r="AH2569">
            <v>-100</v>
          </cell>
        </row>
        <row r="2570">
          <cell r="AC2570" t="str">
            <v>2nd</v>
          </cell>
          <cell r="AD2570">
            <v>2.2999999999999998</v>
          </cell>
          <cell r="AE2570">
            <v>1.3</v>
          </cell>
          <cell r="AF2570">
            <v>100</v>
          </cell>
          <cell r="AG2570" t="str">
            <v/>
          </cell>
          <cell r="AH2570">
            <v>-100</v>
          </cell>
        </row>
        <row r="2571">
          <cell r="AC2571" t="str">
            <v>3rd</v>
          </cell>
          <cell r="AD2571">
            <v>4</v>
          </cell>
          <cell r="AE2571">
            <v>1.5</v>
          </cell>
          <cell r="AF2571">
            <v>100</v>
          </cell>
          <cell r="AG2571" t="str">
            <v/>
          </cell>
          <cell r="AH2571">
            <v>-100</v>
          </cell>
        </row>
        <row r="2572">
          <cell r="AC2572" t="str">
            <v>Won</v>
          </cell>
          <cell r="AD2572">
            <v>8.5</v>
          </cell>
          <cell r="AE2572">
            <v>2.2000000000000002</v>
          </cell>
          <cell r="AF2572">
            <v>100</v>
          </cell>
          <cell r="AG2572">
            <v>850</v>
          </cell>
          <cell r="AH2572">
            <v>750</v>
          </cell>
        </row>
        <row r="2573">
          <cell r="AD2573">
            <v>6.5</v>
          </cell>
          <cell r="AF2573">
            <v>100</v>
          </cell>
          <cell r="AG2573" t="str">
            <v/>
          </cell>
          <cell r="AH2573">
            <v>-100</v>
          </cell>
        </row>
        <row r="2574">
          <cell r="AD2574">
            <v>21</v>
          </cell>
          <cell r="AF2574">
            <v>100</v>
          </cell>
          <cell r="AG2574" t="str">
            <v/>
          </cell>
          <cell r="AH2574">
            <v>-100</v>
          </cell>
        </row>
        <row r="2575">
          <cell r="AC2575" t="str">
            <v>3rd</v>
          </cell>
          <cell r="AD2575">
            <v>14</v>
          </cell>
          <cell r="AE2575">
            <v>3.3</v>
          </cell>
          <cell r="AF2575">
            <v>100</v>
          </cell>
          <cell r="AG2575" t="str">
            <v/>
          </cell>
          <cell r="AH2575">
            <v>-100</v>
          </cell>
        </row>
        <row r="2576">
          <cell r="AC2576" t="str">
            <v>2nd</v>
          </cell>
          <cell r="AD2576">
            <v>5.5</v>
          </cell>
          <cell r="AE2576">
            <v>2</v>
          </cell>
          <cell r="AF2576">
            <v>100</v>
          </cell>
          <cell r="AG2576" t="str">
            <v/>
          </cell>
          <cell r="AH2576">
            <v>-100</v>
          </cell>
        </row>
        <row r="2577">
          <cell r="AC2577" t="str">
            <v>3rd</v>
          </cell>
          <cell r="AD2577">
            <v>2.9</v>
          </cell>
          <cell r="AE2577">
            <v>1.5</v>
          </cell>
          <cell r="AF2577">
            <v>100</v>
          </cell>
          <cell r="AG2577" t="str">
            <v/>
          </cell>
          <cell r="AH2577">
            <v>-100</v>
          </cell>
        </row>
        <row r="2578">
          <cell r="AD2578">
            <v>7.5</v>
          </cell>
          <cell r="AF2578">
            <v>100</v>
          </cell>
          <cell r="AG2578" t="str">
            <v/>
          </cell>
          <cell r="AH2578">
            <v>-100</v>
          </cell>
        </row>
        <row r="2579">
          <cell r="AD2579">
            <v>8.5</v>
          </cell>
          <cell r="AF2579">
            <v>100</v>
          </cell>
          <cell r="AG2579" t="str">
            <v/>
          </cell>
          <cell r="AH2579">
            <v>-100</v>
          </cell>
        </row>
        <row r="2580">
          <cell r="AD2580">
            <v>13</v>
          </cell>
          <cell r="AF2580">
            <v>100</v>
          </cell>
          <cell r="AG2580" t="str">
            <v/>
          </cell>
          <cell r="AH2580">
            <v>-100</v>
          </cell>
        </row>
        <row r="2581">
          <cell r="AD2581">
            <v>6.5</v>
          </cell>
          <cell r="AF2581">
            <v>100</v>
          </cell>
          <cell r="AG2581" t="str">
            <v/>
          </cell>
          <cell r="AH2581">
            <v>-100</v>
          </cell>
        </row>
        <row r="2582">
          <cell r="AC2582" t="str">
            <v>2nd</v>
          </cell>
          <cell r="AD2582">
            <v>3.1</v>
          </cell>
          <cell r="AE2582">
            <v>1.9</v>
          </cell>
          <cell r="AF2582">
            <v>100</v>
          </cell>
          <cell r="AG2582" t="str">
            <v/>
          </cell>
          <cell r="AH2582">
            <v>-100</v>
          </cell>
        </row>
        <row r="2583">
          <cell r="AC2583" t="str">
            <v>Ntd</v>
          </cell>
          <cell r="AD2583">
            <v>4.2</v>
          </cell>
          <cell r="AF2583">
            <v>100</v>
          </cell>
          <cell r="AG2583" t="str">
            <v/>
          </cell>
          <cell r="AH2583">
            <v>-100</v>
          </cell>
        </row>
        <row r="2584">
          <cell r="AC2584" t="str">
            <v>Won</v>
          </cell>
          <cell r="AD2584">
            <v>5.8</v>
          </cell>
          <cell r="AE2584">
            <v>2.6</v>
          </cell>
          <cell r="AF2584">
            <v>100</v>
          </cell>
          <cell r="AG2584">
            <v>580</v>
          </cell>
          <cell r="AH2584">
            <v>480</v>
          </cell>
        </row>
        <row r="2585">
          <cell r="AD2585">
            <v>9</v>
          </cell>
          <cell r="AF2585">
            <v>100</v>
          </cell>
          <cell r="AG2585" t="str">
            <v/>
          </cell>
          <cell r="AH2585">
            <v>-100</v>
          </cell>
        </row>
        <row r="2586">
          <cell r="AD2586">
            <v>10</v>
          </cell>
          <cell r="AF2586">
            <v>100</v>
          </cell>
          <cell r="AG2586" t="str">
            <v/>
          </cell>
          <cell r="AH2586">
            <v>-100</v>
          </cell>
        </row>
        <row r="2587">
          <cell r="AD2587">
            <v>17</v>
          </cell>
          <cell r="AF2587">
            <v>100</v>
          </cell>
          <cell r="AG2587" t="str">
            <v/>
          </cell>
          <cell r="AH2587">
            <v>-100</v>
          </cell>
        </row>
        <row r="2588">
          <cell r="AD2588">
            <v>3.9</v>
          </cell>
          <cell r="AF2588">
            <v>100</v>
          </cell>
          <cell r="AG2588" t="str">
            <v/>
          </cell>
          <cell r="AH2588">
            <v>-100</v>
          </cell>
        </row>
        <row r="2589">
          <cell r="AD2589">
            <v>7</v>
          </cell>
          <cell r="AF2589">
            <v>100</v>
          </cell>
          <cell r="AG2589" t="str">
            <v/>
          </cell>
          <cell r="AH2589">
            <v>-100</v>
          </cell>
        </row>
        <row r="2590">
          <cell r="AC2590" t="str">
            <v>3rd</v>
          </cell>
          <cell r="AD2590">
            <v>16</v>
          </cell>
          <cell r="AE2590">
            <v>3.6</v>
          </cell>
          <cell r="AF2590">
            <v>100</v>
          </cell>
          <cell r="AG2590" t="str">
            <v/>
          </cell>
          <cell r="AH2590">
            <v>-100</v>
          </cell>
        </row>
        <row r="2591">
          <cell r="AD2591">
            <v>6</v>
          </cell>
          <cell r="AF2591">
            <v>100</v>
          </cell>
          <cell r="AG2591" t="str">
            <v/>
          </cell>
          <cell r="AH2591">
            <v>-100</v>
          </cell>
        </row>
        <row r="2592">
          <cell r="AC2592" t="str">
            <v>Won</v>
          </cell>
          <cell r="AD2592">
            <v>4</v>
          </cell>
          <cell r="AE2592">
            <v>1.8</v>
          </cell>
          <cell r="AF2592">
            <v>100</v>
          </cell>
          <cell r="AG2592">
            <v>400</v>
          </cell>
          <cell r="AH2592">
            <v>300</v>
          </cell>
        </row>
        <row r="2593">
          <cell r="AC2593" t="str">
            <v>2nd</v>
          </cell>
          <cell r="AD2593">
            <v>5.5</v>
          </cell>
          <cell r="AE2593">
            <v>1.9</v>
          </cell>
          <cell r="AF2593">
            <v>100</v>
          </cell>
          <cell r="AG2593" t="str">
            <v/>
          </cell>
          <cell r="AH2593">
            <v>-100</v>
          </cell>
        </row>
        <row r="2594">
          <cell r="AD2594">
            <v>5.5</v>
          </cell>
          <cell r="AF2594">
            <v>100</v>
          </cell>
          <cell r="AG2594" t="str">
            <v/>
          </cell>
          <cell r="AH2594">
            <v>-100</v>
          </cell>
        </row>
        <row r="2595">
          <cell r="AD2595">
            <v>6.5</v>
          </cell>
          <cell r="AF2595">
            <v>100</v>
          </cell>
          <cell r="AG2595" t="str">
            <v/>
          </cell>
          <cell r="AH2595">
            <v>-100</v>
          </cell>
        </row>
        <row r="2596">
          <cell r="AC2596" t="str">
            <v>3rd</v>
          </cell>
          <cell r="AD2596">
            <v>6.5</v>
          </cell>
          <cell r="AE2596">
            <v>2.2000000000000002</v>
          </cell>
          <cell r="AF2596">
            <v>100</v>
          </cell>
          <cell r="AG2596" t="str">
            <v/>
          </cell>
          <cell r="AH2596">
            <v>-100</v>
          </cell>
        </row>
        <row r="2597">
          <cell r="AD2597">
            <v>3.2</v>
          </cell>
          <cell r="AF2597">
            <v>100</v>
          </cell>
          <cell r="AG2597" t="str">
            <v/>
          </cell>
          <cell r="AH2597">
            <v>-100</v>
          </cell>
        </row>
        <row r="2598">
          <cell r="AC2598" t="str">
            <v>Won</v>
          </cell>
          <cell r="AD2598">
            <v>8</v>
          </cell>
          <cell r="AE2598">
            <v>2.2999999999999998</v>
          </cell>
          <cell r="AF2598">
            <v>100</v>
          </cell>
          <cell r="AG2598">
            <v>800</v>
          </cell>
          <cell r="AH2598">
            <v>700</v>
          </cell>
        </row>
        <row r="2599">
          <cell r="AC2599" t="str">
            <v>2nd</v>
          </cell>
          <cell r="AD2599">
            <v>3.3</v>
          </cell>
          <cell r="AE2599">
            <v>1.5</v>
          </cell>
          <cell r="AF2599">
            <v>100</v>
          </cell>
          <cell r="AG2599" t="str">
            <v/>
          </cell>
          <cell r="AH2599">
            <v>-100</v>
          </cell>
        </row>
        <row r="2600">
          <cell r="AD2600">
            <v>12</v>
          </cell>
          <cell r="AF2600">
            <v>100</v>
          </cell>
          <cell r="AG2600" t="str">
            <v/>
          </cell>
          <cell r="AH2600">
            <v>-100</v>
          </cell>
        </row>
        <row r="2601">
          <cell r="AC2601" t="str">
            <v>3rd</v>
          </cell>
          <cell r="AD2601">
            <v>10</v>
          </cell>
          <cell r="AE2601">
            <v>2.4</v>
          </cell>
          <cell r="AF2601">
            <v>100</v>
          </cell>
          <cell r="AG2601" t="str">
            <v/>
          </cell>
          <cell r="AH2601">
            <v>-100</v>
          </cell>
        </row>
        <row r="2602">
          <cell r="AD2602">
            <v>6.5</v>
          </cell>
          <cell r="AF2602">
            <v>100</v>
          </cell>
          <cell r="AG2602" t="str">
            <v/>
          </cell>
          <cell r="AH2602">
            <v>-100</v>
          </cell>
        </row>
        <row r="2603">
          <cell r="AC2603" t="str">
            <v>2nd</v>
          </cell>
          <cell r="AD2603">
            <v>6</v>
          </cell>
          <cell r="AE2603">
            <v>2</v>
          </cell>
          <cell r="AF2603">
            <v>100</v>
          </cell>
          <cell r="AG2603" t="str">
            <v/>
          </cell>
          <cell r="AH2603">
            <v>-100</v>
          </cell>
        </row>
        <row r="2604">
          <cell r="AD2604">
            <v>3.8</v>
          </cell>
          <cell r="AF2604">
            <v>100</v>
          </cell>
          <cell r="AG2604" t="str">
            <v/>
          </cell>
          <cell r="AH2604">
            <v>-100</v>
          </cell>
        </row>
        <row r="2605">
          <cell r="AC2605" t="str">
            <v>Won</v>
          </cell>
          <cell r="AD2605">
            <v>7</v>
          </cell>
          <cell r="AE2605">
            <v>2.2000000000000002</v>
          </cell>
          <cell r="AF2605">
            <v>100</v>
          </cell>
          <cell r="AG2605">
            <v>700</v>
          </cell>
          <cell r="AH2605">
            <v>600</v>
          </cell>
        </row>
        <row r="2606">
          <cell r="AC2606" t="str">
            <v>3rd</v>
          </cell>
          <cell r="AD2606">
            <v>8</v>
          </cell>
          <cell r="AE2606">
            <v>2.8</v>
          </cell>
          <cell r="AF2606">
            <v>100</v>
          </cell>
          <cell r="AG2606" t="str">
            <v/>
          </cell>
          <cell r="AH2606">
            <v>-100</v>
          </cell>
        </row>
        <row r="2607">
          <cell r="AC2607" t="str">
            <v>2nd</v>
          </cell>
          <cell r="AD2607">
            <v>2.9</v>
          </cell>
          <cell r="AE2607">
            <v>1.3</v>
          </cell>
          <cell r="AF2607">
            <v>100</v>
          </cell>
          <cell r="AG2607" t="str">
            <v/>
          </cell>
          <cell r="AH2607">
            <v>-100</v>
          </cell>
        </row>
        <row r="2608">
          <cell r="AC2608" t="str">
            <v>3rd</v>
          </cell>
          <cell r="AD2608">
            <v>3.9</v>
          </cell>
          <cell r="AE2608">
            <v>1.6</v>
          </cell>
          <cell r="AF2608">
            <v>100</v>
          </cell>
          <cell r="AG2608" t="str">
            <v/>
          </cell>
          <cell r="AH2608">
            <v>-100</v>
          </cell>
        </row>
        <row r="2609">
          <cell r="AC2609" t="str">
            <v>Won</v>
          </cell>
          <cell r="AD2609">
            <v>7</v>
          </cell>
          <cell r="AE2609">
            <v>8.6</v>
          </cell>
          <cell r="AF2609">
            <v>100</v>
          </cell>
          <cell r="AG2609">
            <v>700</v>
          </cell>
          <cell r="AH2609">
            <v>600</v>
          </cell>
        </row>
        <row r="2610">
          <cell r="AD2610">
            <v>61</v>
          </cell>
          <cell r="AF2610">
            <v>100</v>
          </cell>
          <cell r="AG2610" t="str">
            <v/>
          </cell>
          <cell r="AH2610">
            <v>-100</v>
          </cell>
        </row>
        <row r="2611">
          <cell r="AD2611">
            <v>21</v>
          </cell>
          <cell r="AF2611">
            <v>100</v>
          </cell>
          <cell r="AG2611" t="str">
            <v/>
          </cell>
          <cell r="AH2611">
            <v>-100</v>
          </cell>
        </row>
        <row r="2612">
          <cell r="AC2612" t="str">
            <v>2nd</v>
          </cell>
          <cell r="AD2612">
            <v>2.2999999999999998</v>
          </cell>
          <cell r="AE2612">
            <v>1.5</v>
          </cell>
          <cell r="AF2612">
            <v>100</v>
          </cell>
          <cell r="AG2612" t="str">
            <v/>
          </cell>
          <cell r="AH2612">
            <v>-100</v>
          </cell>
        </row>
        <row r="2613">
          <cell r="AD2613">
            <v>5.5</v>
          </cell>
          <cell r="AF2613">
            <v>100</v>
          </cell>
          <cell r="AG2613" t="str">
            <v/>
          </cell>
          <cell r="AH2613">
            <v>-100</v>
          </cell>
        </row>
        <row r="2614">
          <cell r="AD2614">
            <v>11</v>
          </cell>
          <cell r="AF2614">
            <v>100</v>
          </cell>
          <cell r="AG2614" t="str">
            <v/>
          </cell>
          <cell r="AH2614">
            <v>-100</v>
          </cell>
        </row>
        <row r="2615">
          <cell r="AD2615">
            <v>7.5</v>
          </cell>
          <cell r="AF2615">
            <v>100</v>
          </cell>
          <cell r="AG2615" t="str">
            <v/>
          </cell>
          <cell r="AH2615">
            <v>-100</v>
          </cell>
        </row>
        <row r="2616">
          <cell r="AD2616">
            <v>10</v>
          </cell>
          <cell r="AF2616">
            <v>100</v>
          </cell>
          <cell r="AG2616" t="str">
            <v/>
          </cell>
          <cell r="AH2616">
            <v>-100</v>
          </cell>
        </row>
        <row r="2617">
          <cell r="AC2617" t="str">
            <v>3rd</v>
          </cell>
          <cell r="AD2617">
            <v>2.6</v>
          </cell>
          <cell r="AE2617">
            <v>1.3</v>
          </cell>
          <cell r="AF2617">
            <v>100</v>
          </cell>
          <cell r="AG2617" t="str">
            <v/>
          </cell>
          <cell r="AH2617">
            <v>-100</v>
          </cell>
        </row>
        <row r="2618">
          <cell r="AD2618">
            <v>5</v>
          </cell>
          <cell r="AF2618">
            <v>100</v>
          </cell>
          <cell r="AG2618" t="str">
            <v/>
          </cell>
          <cell r="AH2618">
            <v>-100</v>
          </cell>
        </row>
        <row r="2619">
          <cell r="AC2619" t="str">
            <v>Won</v>
          </cell>
          <cell r="AD2619">
            <v>7.1</v>
          </cell>
          <cell r="AE2619">
            <v>2</v>
          </cell>
          <cell r="AF2619">
            <v>100</v>
          </cell>
          <cell r="AG2619">
            <v>710</v>
          </cell>
          <cell r="AH2619">
            <v>610</v>
          </cell>
        </row>
        <row r="2620">
          <cell r="AD2620">
            <v>6</v>
          </cell>
          <cell r="AF2620">
            <v>100</v>
          </cell>
          <cell r="AG2620" t="str">
            <v/>
          </cell>
          <cell r="AH2620">
            <v>-100</v>
          </cell>
        </row>
        <row r="2621">
          <cell r="AD2621">
            <v>8.5</v>
          </cell>
          <cell r="AF2621">
            <v>100</v>
          </cell>
          <cell r="AG2621" t="str">
            <v/>
          </cell>
          <cell r="AH2621">
            <v>-100</v>
          </cell>
        </row>
        <row r="2622">
          <cell r="AD2622">
            <v>2.9</v>
          </cell>
          <cell r="AF2622">
            <v>100</v>
          </cell>
          <cell r="AG2622" t="str">
            <v/>
          </cell>
          <cell r="AH2622">
            <v>-100</v>
          </cell>
        </row>
        <row r="2623">
          <cell r="AD2623">
            <v>6</v>
          </cell>
          <cell r="AF2623">
            <v>100</v>
          </cell>
          <cell r="AG2623" t="str">
            <v/>
          </cell>
          <cell r="AH2623">
            <v>-100</v>
          </cell>
        </row>
        <row r="2624">
          <cell r="AC2624" t="str">
            <v>2nd</v>
          </cell>
          <cell r="AD2624">
            <v>11</v>
          </cell>
          <cell r="AE2624">
            <v>3.5</v>
          </cell>
          <cell r="AF2624">
            <v>100</v>
          </cell>
          <cell r="AG2624" t="str">
            <v/>
          </cell>
          <cell r="AH2624">
            <v>-100</v>
          </cell>
        </row>
        <row r="2625">
          <cell r="AD2625">
            <v>17</v>
          </cell>
          <cell r="AF2625">
            <v>100</v>
          </cell>
          <cell r="AG2625" t="str">
            <v/>
          </cell>
          <cell r="AH2625">
            <v>-100</v>
          </cell>
        </row>
        <row r="2626">
          <cell r="AC2626" t="str">
            <v>3rd</v>
          </cell>
          <cell r="AD2626">
            <v>9.5</v>
          </cell>
          <cell r="AE2626">
            <v>2.8</v>
          </cell>
          <cell r="AF2626">
            <v>100</v>
          </cell>
          <cell r="AG2626" t="str">
            <v/>
          </cell>
          <cell r="AH2626">
            <v>-100</v>
          </cell>
        </row>
        <row r="2627">
          <cell r="AC2627" t="str">
            <v>3rd</v>
          </cell>
          <cell r="AD2627">
            <v>2.25</v>
          </cell>
          <cell r="AE2627">
            <v>1.2</v>
          </cell>
          <cell r="AF2627">
            <v>100</v>
          </cell>
          <cell r="AG2627" t="str">
            <v/>
          </cell>
          <cell r="AH2627">
            <v>-100</v>
          </cell>
        </row>
        <row r="2628">
          <cell r="AC2628" t="str">
            <v>Won</v>
          </cell>
          <cell r="AD2628">
            <v>3.6</v>
          </cell>
          <cell r="AE2628">
            <v>1.4</v>
          </cell>
          <cell r="AF2628">
            <v>100</v>
          </cell>
          <cell r="AG2628">
            <v>360</v>
          </cell>
          <cell r="AH2628">
            <v>260</v>
          </cell>
        </row>
        <row r="2629">
          <cell r="AC2629" t="str">
            <v>2nd</v>
          </cell>
          <cell r="AD2629">
            <v>6</v>
          </cell>
          <cell r="AE2629">
            <v>1.8</v>
          </cell>
          <cell r="AF2629">
            <v>100</v>
          </cell>
          <cell r="AG2629" t="str">
            <v/>
          </cell>
          <cell r="AH2629">
            <v>-100</v>
          </cell>
        </row>
        <row r="2630">
          <cell r="AD2630">
            <v>19</v>
          </cell>
          <cell r="AF2630">
            <v>100</v>
          </cell>
          <cell r="AG2630" t="str">
            <v/>
          </cell>
          <cell r="AH2630">
            <v>-100</v>
          </cell>
        </row>
        <row r="2631">
          <cell r="AD2631">
            <v>14</v>
          </cell>
          <cell r="AF2631">
            <v>100</v>
          </cell>
          <cell r="AG2631" t="str">
            <v/>
          </cell>
          <cell r="AH2631">
            <v>-100</v>
          </cell>
        </row>
        <row r="2632">
          <cell r="AD2632">
            <v>4</v>
          </cell>
          <cell r="AF2632">
            <v>100</v>
          </cell>
          <cell r="AG2632" t="str">
            <v/>
          </cell>
          <cell r="AH2632">
            <v>-100</v>
          </cell>
        </row>
        <row r="2633">
          <cell r="AC2633" t="str">
            <v>3rd</v>
          </cell>
          <cell r="AD2633">
            <v>3.8</v>
          </cell>
          <cell r="AE2633">
            <v>1.7</v>
          </cell>
          <cell r="AF2633">
            <v>100</v>
          </cell>
          <cell r="AG2633" t="str">
            <v/>
          </cell>
          <cell r="AH2633">
            <v>-100</v>
          </cell>
        </row>
        <row r="2634">
          <cell r="AD2634">
            <v>5</v>
          </cell>
          <cell r="AF2634">
            <v>100</v>
          </cell>
          <cell r="AG2634" t="str">
            <v/>
          </cell>
          <cell r="AH2634">
            <v>-100</v>
          </cell>
        </row>
        <row r="2635">
          <cell r="AD2635">
            <v>9</v>
          </cell>
          <cell r="AF2635">
            <v>100</v>
          </cell>
          <cell r="AG2635" t="str">
            <v/>
          </cell>
          <cell r="AH2635">
            <v>-100</v>
          </cell>
        </row>
        <row r="2636">
          <cell r="AD2636">
            <v>9.5</v>
          </cell>
          <cell r="AF2636">
            <v>100</v>
          </cell>
          <cell r="AG2636" t="str">
            <v/>
          </cell>
          <cell r="AH2636">
            <v>-100</v>
          </cell>
        </row>
        <row r="2637">
          <cell r="AC2637" t="str">
            <v>Won</v>
          </cell>
          <cell r="AD2637">
            <v>4.8</v>
          </cell>
          <cell r="AE2637">
            <v>1.8</v>
          </cell>
          <cell r="AF2637">
            <v>100</v>
          </cell>
          <cell r="AG2637">
            <v>480</v>
          </cell>
          <cell r="AH2637">
            <v>380</v>
          </cell>
        </row>
        <row r="2638">
          <cell r="AD2638">
            <v>2.2000000000000002</v>
          </cell>
          <cell r="AF2638">
            <v>100</v>
          </cell>
          <cell r="AG2638" t="str">
            <v/>
          </cell>
          <cell r="AH2638">
            <v>-100</v>
          </cell>
        </row>
        <row r="2639">
          <cell r="AC2639" t="str">
            <v>2nd</v>
          </cell>
          <cell r="AD2639">
            <v>6</v>
          </cell>
          <cell r="AE2639">
            <v>1.9</v>
          </cell>
          <cell r="AF2639">
            <v>100</v>
          </cell>
          <cell r="AG2639" t="str">
            <v/>
          </cell>
          <cell r="AH2639">
            <v>-100</v>
          </cell>
        </row>
        <row r="2640">
          <cell r="AD2640">
            <v>13</v>
          </cell>
          <cell r="AF2640">
            <v>100</v>
          </cell>
          <cell r="AG2640" t="str">
            <v/>
          </cell>
          <cell r="AH2640">
            <v>-100</v>
          </cell>
        </row>
        <row r="2641">
          <cell r="AD2641">
            <v>11</v>
          </cell>
          <cell r="AF2641">
            <v>100</v>
          </cell>
          <cell r="AG2641" t="str">
            <v/>
          </cell>
          <cell r="AH2641">
            <v>-100</v>
          </cell>
        </row>
        <row r="2642">
          <cell r="AC2642" t="str">
            <v>2nd</v>
          </cell>
          <cell r="AD2642">
            <v>4.4000000000000004</v>
          </cell>
          <cell r="AE2642">
            <v>1.7</v>
          </cell>
          <cell r="AF2642">
            <v>100</v>
          </cell>
          <cell r="AG2642" t="str">
            <v/>
          </cell>
          <cell r="AH2642">
            <v>-100</v>
          </cell>
        </row>
        <row r="2643">
          <cell r="AD2643">
            <v>5.5</v>
          </cell>
          <cell r="AF2643">
            <v>100</v>
          </cell>
          <cell r="AG2643" t="str">
            <v/>
          </cell>
          <cell r="AH2643">
            <v>-100</v>
          </cell>
        </row>
        <row r="2644">
          <cell r="AD2644">
            <v>7</v>
          </cell>
          <cell r="AF2644">
            <v>100</v>
          </cell>
          <cell r="AG2644" t="str">
            <v/>
          </cell>
          <cell r="AH2644">
            <v>-100</v>
          </cell>
        </row>
        <row r="2645">
          <cell r="AD2645">
            <v>6.5</v>
          </cell>
          <cell r="AF2645">
            <v>100</v>
          </cell>
          <cell r="AG2645" t="str">
            <v/>
          </cell>
          <cell r="AH2645">
            <v>-100</v>
          </cell>
        </row>
        <row r="2646">
          <cell r="AC2646" t="str">
            <v>Won</v>
          </cell>
          <cell r="AD2646">
            <v>4.7</v>
          </cell>
          <cell r="AE2646">
            <v>1.8</v>
          </cell>
          <cell r="AF2646">
            <v>100</v>
          </cell>
          <cell r="AG2646">
            <v>470</v>
          </cell>
          <cell r="AH2646">
            <v>370</v>
          </cell>
        </row>
        <row r="2647">
          <cell r="AC2647" t="str">
            <v>2nd</v>
          </cell>
          <cell r="AD2647">
            <v>5</v>
          </cell>
          <cell r="AE2647">
            <v>2.1</v>
          </cell>
          <cell r="AF2647">
            <v>100</v>
          </cell>
          <cell r="AG2647" t="str">
            <v/>
          </cell>
          <cell r="AH2647">
            <v>-100</v>
          </cell>
        </row>
        <row r="2648">
          <cell r="AD2648">
            <v>9</v>
          </cell>
          <cell r="AF2648">
            <v>100</v>
          </cell>
          <cell r="AG2648" t="str">
            <v/>
          </cell>
          <cell r="AH2648">
            <v>-100</v>
          </cell>
        </row>
        <row r="2649">
          <cell r="AD2649">
            <v>10</v>
          </cell>
          <cell r="AF2649">
            <v>100</v>
          </cell>
          <cell r="AG2649" t="str">
            <v/>
          </cell>
          <cell r="AH2649">
            <v>-100</v>
          </cell>
        </row>
        <row r="2650">
          <cell r="AC2650" t="str">
            <v>Won</v>
          </cell>
          <cell r="AD2650">
            <v>11</v>
          </cell>
          <cell r="AE2650">
            <v>3</v>
          </cell>
          <cell r="AF2650">
            <v>100</v>
          </cell>
          <cell r="AG2650">
            <v>1100</v>
          </cell>
          <cell r="AH2650">
            <v>1000</v>
          </cell>
        </row>
        <row r="2651">
          <cell r="AC2651" t="str">
            <v>3rd</v>
          </cell>
          <cell r="AD2651">
            <v>4.5999999999999996</v>
          </cell>
          <cell r="AE2651">
            <v>1.8</v>
          </cell>
          <cell r="AF2651">
            <v>100</v>
          </cell>
          <cell r="AG2651" t="str">
            <v/>
          </cell>
          <cell r="AH2651">
            <v>-100</v>
          </cell>
        </row>
        <row r="2652">
          <cell r="AD2652">
            <v>7</v>
          </cell>
          <cell r="AF2652">
            <v>100</v>
          </cell>
          <cell r="AG2652" t="str">
            <v/>
          </cell>
          <cell r="AH2652">
            <v>-100</v>
          </cell>
        </row>
        <row r="2653">
          <cell r="AD2653">
            <v>4</v>
          </cell>
          <cell r="AF2653">
            <v>100</v>
          </cell>
          <cell r="AG2653" t="str">
            <v/>
          </cell>
          <cell r="AH2653">
            <v>-100</v>
          </cell>
        </row>
        <row r="2654">
          <cell r="AD2654">
            <v>4</v>
          </cell>
          <cell r="AF2654">
            <v>100</v>
          </cell>
          <cell r="AG2654" t="str">
            <v/>
          </cell>
          <cell r="AH2654">
            <v>-100</v>
          </cell>
        </row>
        <row r="2655">
          <cell r="AC2655" t="str">
            <v>Won</v>
          </cell>
          <cell r="AD2655">
            <v>8.5</v>
          </cell>
          <cell r="AE2655">
            <v>2.2000000000000002</v>
          </cell>
          <cell r="AF2655">
            <v>100</v>
          </cell>
          <cell r="AG2655">
            <v>850</v>
          </cell>
          <cell r="AH2655">
            <v>750</v>
          </cell>
        </row>
        <row r="2656">
          <cell r="AC2656" t="str">
            <v>3rd</v>
          </cell>
          <cell r="AD2656">
            <v>6</v>
          </cell>
          <cell r="AE2656">
            <v>1.8</v>
          </cell>
          <cell r="AF2656">
            <v>100</v>
          </cell>
          <cell r="AG2656" t="str">
            <v/>
          </cell>
          <cell r="AH2656">
            <v>-100</v>
          </cell>
        </row>
        <row r="2657">
          <cell r="AD2657">
            <v>4.8</v>
          </cell>
          <cell r="AF2657">
            <v>100</v>
          </cell>
          <cell r="AG2657" t="str">
            <v/>
          </cell>
          <cell r="AH2657">
            <v>-100</v>
          </cell>
        </row>
        <row r="2658">
          <cell r="AC2658" t="str">
            <v>2nd</v>
          </cell>
          <cell r="AD2658">
            <v>3.4</v>
          </cell>
          <cell r="AE2658">
            <v>1.6</v>
          </cell>
          <cell r="AF2658">
            <v>100</v>
          </cell>
          <cell r="AG2658" t="str">
            <v/>
          </cell>
          <cell r="AH2658">
            <v>-100</v>
          </cell>
        </row>
        <row r="2659">
          <cell r="AD2659">
            <v>10</v>
          </cell>
          <cell r="AF2659">
            <v>100</v>
          </cell>
          <cell r="AG2659" t="str">
            <v/>
          </cell>
          <cell r="AH2659">
            <v>-100</v>
          </cell>
        </row>
        <row r="2660">
          <cell r="AD2660">
            <v>15</v>
          </cell>
          <cell r="AF2660">
            <v>100</v>
          </cell>
          <cell r="AG2660" t="str">
            <v/>
          </cell>
          <cell r="AH2660">
            <v>-100</v>
          </cell>
        </row>
        <row r="2661">
          <cell r="AD2661">
            <v>9</v>
          </cell>
          <cell r="AF2661">
            <v>100</v>
          </cell>
          <cell r="AG2661" t="str">
            <v/>
          </cell>
          <cell r="AH2661">
            <v>-100</v>
          </cell>
        </row>
        <row r="2662">
          <cell r="AC2662" t="str">
            <v>Won</v>
          </cell>
          <cell r="AD2662">
            <v>6</v>
          </cell>
          <cell r="AE2662">
            <v>2.1</v>
          </cell>
          <cell r="AF2662">
            <v>100</v>
          </cell>
          <cell r="AG2662">
            <v>600</v>
          </cell>
          <cell r="AH2662">
            <v>500</v>
          </cell>
        </row>
        <row r="2663">
          <cell r="AD2663">
            <v>13</v>
          </cell>
          <cell r="AF2663">
            <v>100</v>
          </cell>
          <cell r="AG2663" t="str">
            <v/>
          </cell>
          <cell r="AH2663">
            <v>-100</v>
          </cell>
        </row>
        <row r="2664">
          <cell r="AD2664">
            <v>7.5</v>
          </cell>
          <cell r="AF2664">
            <v>100</v>
          </cell>
          <cell r="AG2664" t="str">
            <v/>
          </cell>
          <cell r="AH2664">
            <v>-100</v>
          </cell>
        </row>
        <row r="2665">
          <cell r="AC2665" t="str">
            <v>2nd</v>
          </cell>
          <cell r="AD2665">
            <v>7.5</v>
          </cell>
          <cell r="AE2665">
            <v>2.7</v>
          </cell>
          <cell r="AF2665">
            <v>100</v>
          </cell>
          <cell r="AG2665" t="str">
            <v/>
          </cell>
          <cell r="AH2665">
            <v>-100</v>
          </cell>
        </row>
        <row r="2666">
          <cell r="AD2666">
            <v>8.5</v>
          </cell>
          <cell r="AF2666">
            <v>100</v>
          </cell>
          <cell r="AG2666" t="str">
            <v/>
          </cell>
          <cell r="AH2666">
            <v>-100</v>
          </cell>
        </row>
        <row r="2667">
          <cell r="AC2667" t="str">
            <v>Won</v>
          </cell>
          <cell r="AD2667">
            <v>1.9</v>
          </cell>
          <cell r="AE2667">
            <v>1.2</v>
          </cell>
          <cell r="AF2667">
            <v>100</v>
          </cell>
          <cell r="AG2667">
            <v>190</v>
          </cell>
          <cell r="AH2667">
            <v>90</v>
          </cell>
        </row>
        <row r="2668">
          <cell r="AD2668">
            <v>6</v>
          </cell>
          <cell r="AF2668">
            <v>100</v>
          </cell>
          <cell r="AG2668" t="str">
            <v/>
          </cell>
          <cell r="AH2668">
            <v>-100</v>
          </cell>
        </row>
        <row r="2669">
          <cell r="AC2669" t="str">
            <v>2nd</v>
          </cell>
          <cell r="AD2669">
            <v>9.5</v>
          </cell>
          <cell r="AE2669">
            <v>2.1</v>
          </cell>
          <cell r="AF2669">
            <v>100</v>
          </cell>
          <cell r="AG2669" t="str">
            <v/>
          </cell>
          <cell r="AH2669">
            <v>-100</v>
          </cell>
        </row>
        <row r="2670">
          <cell r="AD2670">
            <v>10</v>
          </cell>
          <cell r="AF2670">
            <v>100</v>
          </cell>
          <cell r="AG2670" t="str">
            <v/>
          </cell>
          <cell r="AH2670">
            <v>-100</v>
          </cell>
        </row>
        <row r="2671">
          <cell r="AD2671">
            <v>31</v>
          </cell>
          <cell r="AF2671">
            <v>100</v>
          </cell>
          <cell r="AG2671" t="str">
            <v/>
          </cell>
          <cell r="AH2671">
            <v>-100</v>
          </cell>
        </row>
        <row r="2672">
          <cell r="AD2672">
            <v>9.5</v>
          </cell>
          <cell r="AF2672">
            <v>100</v>
          </cell>
          <cell r="AG2672" t="str">
            <v/>
          </cell>
          <cell r="AH2672">
            <v>-100</v>
          </cell>
        </row>
        <row r="2673">
          <cell r="AD2673">
            <v>4.2</v>
          </cell>
          <cell r="AF2673">
            <v>100</v>
          </cell>
          <cell r="AG2673" t="str">
            <v/>
          </cell>
          <cell r="AH2673">
            <v>-100</v>
          </cell>
        </row>
        <row r="2674">
          <cell r="AD2674">
            <v>6.5</v>
          </cell>
          <cell r="AF2674">
            <v>100</v>
          </cell>
          <cell r="AG2674" t="str">
            <v/>
          </cell>
          <cell r="AH2674">
            <v>-100</v>
          </cell>
        </row>
        <row r="2675">
          <cell r="AC2675" t="str">
            <v>Won</v>
          </cell>
          <cell r="AD2675">
            <v>7</v>
          </cell>
          <cell r="AE2675">
            <v>2.4</v>
          </cell>
          <cell r="AF2675">
            <v>100</v>
          </cell>
          <cell r="AG2675">
            <v>700</v>
          </cell>
          <cell r="AH2675">
            <v>600</v>
          </cell>
        </row>
        <row r="2676">
          <cell r="AD2676">
            <v>16</v>
          </cell>
          <cell r="AF2676">
            <v>100</v>
          </cell>
          <cell r="AG2676" t="str">
            <v/>
          </cell>
          <cell r="AH2676">
            <v>-100</v>
          </cell>
        </row>
        <row r="2677">
          <cell r="AC2677" t="str">
            <v>2nd</v>
          </cell>
          <cell r="AD2677">
            <v>4.5999999999999996</v>
          </cell>
          <cell r="AE2677">
            <v>2</v>
          </cell>
          <cell r="AF2677">
            <v>100</v>
          </cell>
          <cell r="AG2677" t="str">
            <v/>
          </cell>
          <cell r="AH2677">
            <v>-100</v>
          </cell>
        </row>
        <row r="2678">
          <cell r="AD2678">
            <v>7.5</v>
          </cell>
          <cell r="AF2678">
            <v>100</v>
          </cell>
          <cell r="AG2678" t="str">
            <v/>
          </cell>
          <cell r="AH2678">
            <v>-100</v>
          </cell>
        </row>
        <row r="2679">
          <cell r="AD2679">
            <v>12</v>
          </cell>
          <cell r="AF2679">
            <v>100</v>
          </cell>
          <cell r="AG2679" t="str">
            <v/>
          </cell>
          <cell r="AH2679">
            <v>-100</v>
          </cell>
        </row>
        <row r="2680">
          <cell r="AD2680">
            <v>21</v>
          </cell>
          <cell r="AF2680">
            <v>100</v>
          </cell>
          <cell r="AG2680" t="str">
            <v/>
          </cell>
          <cell r="AH2680">
            <v>-100</v>
          </cell>
        </row>
        <row r="2681">
          <cell r="AD2681">
            <v>14</v>
          </cell>
          <cell r="AF2681">
            <v>100</v>
          </cell>
          <cell r="AG2681" t="str">
            <v/>
          </cell>
          <cell r="AH2681">
            <v>-100</v>
          </cell>
        </row>
        <row r="2682">
          <cell r="AC2682" t="str">
            <v>2nd</v>
          </cell>
          <cell r="AD2682">
            <v>4</v>
          </cell>
          <cell r="AE2682">
            <v>1.6</v>
          </cell>
          <cell r="AF2682">
            <v>100</v>
          </cell>
          <cell r="AG2682" t="str">
            <v/>
          </cell>
          <cell r="AH2682">
            <v>-100</v>
          </cell>
        </row>
        <row r="2683">
          <cell r="AC2683" t="str">
            <v>3rd</v>
          </cell>
          <cell r="AD2683">
            <v>4.4000000000000004</v>
          </cell>
          <cell r="AE2683">
            <v>1.6</v>
          </cell>
          <cell r="AF2683">
            <v>100</v>
          </cell>
          <cell r="AG2683" t="str">
            <v/>
          </cell>
          <cell r="AH2683">
            <v>-100</v>
          </cell>
        </row>
        <row r="2684">
          <cell r="AD2684">
            <v>6.5</v>
          </cell>
          <cell r="AF2684">
            <v>100</v>
          </cell>
          <cell r="AG2684" t="str">
            <v/>
          </cell>
          <cell r="AH2684">
            <v>-100</v>
          </cell>
        </row>
        <row r="2685">
          <cell r="AC2685" t="str">
            <v>Won</v>
          </cell>
          <cell r="AD2685">
            <v>4.5999999999999996</v>
          </cell>
          <cell r="AE2685">
            <v>1.6</v>
          </cell>
          <cell r="AF2685">
            <v>100</v>
          </cell>
          <cell r="AG2685">
            <v>459.99999999999994</v>
          </cell>
          <cell r="AH2685">
            <v>359.99999999999994</v>
          </cell>
        </row>
        <row r="2686">
          <cell r="AD2686">
            <v>9</v>
          </cell>
          <cell r="AF2686">
            <v>100</v>
          </cell>
          <cell r="AG2686" t="str">
            <v/>
          </cell>
          <cell r="AH2686">
            <v>-100</v>
          </cell>
        </row>
        <row r="2687">
          <cell r="AD2687">
            <v>6.5</v>
          </cell>
          <cell r="AF2687">
            <v>100</v>
          </cell>
          <cell r="AG2687" t="str">
            <v/>
          </cell>
          <cell r="AH2687">
            <v>-100</v>
          </cell>
        </row>
        <row r="2688">
          <cell r="AC2688" t="str">
            <v>3rd</v>
          </cell>
          <cell r="AD2688">
            <v>19</v>
          </cell>
          <cell r="AE2688">
            <v>4.3</v>
          </cell>
          <cell r="AF2688">
            <v>100</v>
          </cell>
          <cell r="AG2688" t="str">
            <v/>
          </cell>
          <cell r="AH2688">
            <v>-100</v>
          </cell>
        </row>
        <row r="2689">
          <cell r="AC2689" t="str">
            <v>2nd</v>
          </cell>
          <cell r="AD2689">
            <v>4</v>
          </cell>
          <cell r="AE2689">
            <v>1.8</v>
          </cell>
          <cell r="AF2689">
            <v>100</v>
          </cell>
          <cell r="AG2689" t="str">
            <v/>
          </cell>
          <cell r="AH2689">
            <v>-100</v>
          </cell>
        </row>
        <row r="2690">
          <cell r="AD2690">
            <v>9.5</v>
          </cell>
          <cell r="AF2690">
            <v>100</v>
          </cell>
          <cell r="AG2690" t="str">
            <v/>
          </cell>
          <cell r="AH2690">
            <v>-100</v>
          </cell>
        </row>
        <row r="2691">
          <cell r="AD2691">
            <v>13</v>
          </cell>
          <cell r="AF2691">
            <v>100</v>
          </cell>
          <cell r="AG2691" t="str">
            <v/>
          </cell>
          <cell r="AH2691">
            <v>-100</v>
          </cell>
        </row>
        <row r="2692">
          <cell r="AD2692">
            <v>2.6</v>
          </cell>
          <cell r="AF2692">
            <v>100</v>
          </cell>
          <cell r="AG2692" t="str">
            <v/>
          </cell>
          <cell r="AH2692">
            <v>-100</v>
          </cell>
        </row>
        <row r="2693">
          <cell r="AD2693">
            <v>13</v>
          </cell>
          <cell r="AF2693">
            <v>100</v>
          </cell>
          <cell r="AG2693" t="str">
            <v/>
          </cell>
          <cell r="AH2693">
            <v>-100</v>
          </cell>
        </row>
        <row r="2694">
          <cell r="AD2694">
            <v>26</v>
          </cell>
          <cell r="AF2694">
            <v>100</v>
          </cell>
          <cell r="AG2694" t="str">
            <v/>
          </cell>
          <cell r="AH2694">
            <v>-100</v>
          </cell>
        </row>
        <row r="2695">
          <cell r="AD2695">
            <v>10</v>
          </cell>
          <cell r="AF2695">
            <v>100</v>
          </cell>
          <cell r="AG2695" t="str">
            <v/>
          </cell>
          <cell r="AH2695">
            <v>-100</v>
          </cell>
        </row>
        <row r="2696">
          <cell r="AC2696" t="str">
            <v>2nd</v>
          </cell>
          <cell r="AD2696">
            <v>4.5999999999999996</v>
          </cell>
          <cell r="AE2696">
            <v>2.5</v>
          </cell>
          <cell r="AF2696">
            <v>100</v>
          </cell>
          <cell r="AG2696" t="str">
            <v/>
          </cell>
          <cell r="AH2696">
            <v>-100</v>
          </cell>
        </row>
        <row r="2697">
          <cell r="AD2697">
            <v>21</v>
          </cell>
          <cell r="AF2697">
            <v>100</v>
          </cell>
          <cell r="AG2697" t="str">
            <v/>
          </cell>
          <cell r="AH2697">
            <v>-100</v>
          </cell>
        </row>
        <row r="2698">
          <cell r="AC2698" t="str">
            <v>3rd</v>
          </cell>
          <cell r="AD2698">
            <v>5.5</v>
          </cell>
          <cell r="AE2698">
            <v>2.2000000000000002</v>
          </cell>
          <cell r="AF2698">
            <v>100</v>
          </cell>
          <cell r="AG2698" t="str">
            <v/>
          </cell>
          <cell r="AH2698">
            <v>-100</v>
          </cell>
        </row>
        <row r="2699">
          <cell r="AD2699">
            <v>4</v>
          </cell>
          <cell r="AF2699">
            <v>100</v>
          </cell>
          <cell r="AG2699" t="str">
            <v/>
          </cell>
          <cell r="AH2699">
            <v>-100</v>
          </cell>
        </row>
        <row r="2700">
          <cell r="AD2700">
            <v>9</v>
          </cell>
          <cell r="AF2700">
            <v>100</v>
          </cell>
          <cell r="AG2700" t="str">
            <v/>
          </cell>
          <cell r="AH2700">
            <v>-100</v>
          </cell>
        </row>
        <row r="2701">
          <cell r="AC2701" t="str">
            <v>2nd</v>
          </cell>
          <cell r="AD2701">
            <v>7</v>
          </cell>
          <cell r="AE2701">
            <v>2.5</v>
          </cell>
          <cell r="AF2701">
            <v>100</v>
          </cell>
          <cell r="AG2701" t="str">
            <v/>
          </cell>
          <cell r="AH2701">
            <v>-100</v>
          </cell>
        </row>
        <row r="2702">
          <cell r="AC2702" t="str">
            <v>2nd</v>
          </cell>
          <cell r="AD2702">
            <v>4.2</v>
          </cell>
          <cell r="AE2702">
            <v>2.9</v>
          </cell>
          <cell r="AF2702">
            <v>100</v>
          </cell>
          <cell r="AG2702" t="str">
            <v/>
          </cell>
          <cell r="AH2702">
            <v>-100</v>
          </cell>
        </row>
        <row r="2703">
          <cell r="AD2703">
            <v>18</v>
          </cell>
          <cell r="AF2703">
            <v>100</v>
          </cell>
          <cell r="AG2703" t="str">
            <v/>
          </cell>
          <cell r="AH2703">
            <v>-100</v>
          </cell>
        </row>
        <row r="2704">
          <cell r="AD2704">
            <v>7.5</v>
          </cell>
          <cell r="AF2704">
            <v>100</v>
          </cell>
          <cell r="AG2704" t="str">
            <v/>
          </cell>
          <cell r="AH2704">
            <v>-100</v>
          </cell>
        </row>
        <row r="2705">
          <cell r="AC2705" t="str">
            <v>Won</v>
          </cell>
          <cell r="AD2705">
            <v>3.1</v>
          </cell>
          <cell r="AE2705">
            <v>1.5</v>
          </cell>
          <cell r="AF2705">
            <v>100</v>
          </cell>
          <cell r="AG2705">
            <v>310</v>
          </cell>
          <cell r="AH2705">
            <v>210</v>
          </cell>
        </row>
        <row r="2706">
          <cell r="AD2706">
            <v>10</v>
          </cell>
          <cell r="AF2706">
            <v>100</v>
          </cell>
          <cell r="AG2706" t="str">
            <v/>
          </cell>
          <cell r="AH2706">
            <v>-100</v>
          </cell>
        </row>
        <row r="2707">
          <cell r="AC2707" t="str">
            <v>Ntd</v>
          </cell>
          <cell r="AD2707">
            <v>2.4</v>
          </cell>
          <cell r="AF2707">
            <v>100</v>
          </cell>
          <cell r="AG2707" t="str">
            <v/>
          </cell>
          <cell r="AH2707">
            <v>-100</v>
          </cell>
        </row>
        <row r="2708">
          <cell r="AD2708">
            <v>7</v>
          </cell>
          <cell r="AF2708">
            <v>100</v>
          </cell>
          <cell r="AG2708" t="str">
            <v/>
          </cell>
          <cell r="AH2708">
            <v>-100</v>
          </cell>
        </row>
        <row r="2709">
          <cell r="AC2709" t="str">
            <v>Won</v>
          </cell>
          <cell r="AD2709">
            <v>12.4</v>
          </cell>
          <cell r="AE2709">
            <v>4.0999999999999996</v>
          </cell>
          <cell r="AF2709">
            <v>100</v>
          </cell>
          <cell r="AG2709">
            <v>1240</v>
          </cell>
          <cell r="AH2709">
            <v>1140</v>
          </cell>
        </row>
        <row r="2710">
          <cell r="AC2710" t="str">
            <v>2nd</v>
          </cell>
          <cell r="AD2710">
            <v>6.5</v>
          </cell>
          <cell r="AE2710">
            <v>2.9</v>
          </cell>
          <cell r="AF2710">
            <v>100</v>
          </cell>
          <cell r="AG2710" t="str">
            <v/>
          </cell>
          <cell r="AH2710">
            <v>-100</v>
          </cell>
        </row>
        <row r="2711">
          <cell r="AD2711">
            <v>8.5</v>
          </cell>
          <cell r="AF2711">
            <v>100</v>
          </cell>
          <cell r="AG2711" t="str">
            <v/>
          </cell>
          <cell r="AH2711">
            <v>-100</v>
          </cell>
        </row>
        <row r="2712">
          <cell r="AC2712" t="str">
            <v>2nd</v>
          </cell>
          <cell r="AD2712">
            <v>2.25</v>
          </cell>
          <cell r="AE2712">
            <v>1.2</v>
          </cell>
          <cell r="AF2712">
            <v>100</v>
          </cell>
          <cell r="AG2712" t="str">
            <v/>
          </cell>
          <cell r="AH2712">
            <v>-100</v>
          </cell>
        </row>
        <row r="2713">
          <cell r="AD2713">
            <v>16</v>
          </cell>
          <cell r="AF2713">
            <v>100</v>
          </cell>
          <cell r="AG2713" t="str">
            <v/>
          </cell>
          <cell r="AH2713">
            <v>-100</v>
          </cell>
        </row>
        <row r="2714">
          <cell r="AD2714">
            <v>8</v>
          </cell>
          <cell r="AF2714">
            <v>100</v>
          </cell>
          <cell r="AG2714" t="str">
            <v/>
          </cell>
          <cell r="AH2714">
            <v>-100</v>
          </cell>
        </row>
        <row r="2715">
          <cell r="AC2715" t="str">
            <v>3rd</v>
          </cell>
          <cell r="AD2715">
            <v>5</v>
          </cell>
          <cell r="AE2715">
            <v>1.7</v>
          </cell>
          <cell r="AF2715">
            <v>100</v>
          </cell>
          <cell r="AG2715" t="str">
            <v/>
          </cell>
          <cell r="AH2715">
            <v>-100</v>
          </cell>
        </row>
        <row r="2716">
          <cell r="AD2716">
            <v>9</v>
          </cell>
          <cell r="AF2716">
            <v>100</v>
          </cell>
          <cell r="AG2716" t="str">
            <v/>
          </cell>
          <cell r="AH2716">
            <v>-100</v>
          </cell>
        </row>
        <row r="2717">
          <cell r="AC2717" t="str">
            <v>Won</v>
          </cell>
          <cell r="AD2717">
            <v>2</v>
          </cell>
          <cell r="AE2717">
            <v>1.2</v>
          </cell>
          <cell r="AF2717">
            <v>100</v>
          </cell>
          <cell r="AG2717">
            <v>200</v>
          </cell>
          <cell r="AH2717">
            <v>100</v>
          </cell>
        </row>
        <row r="2718">
          <cell r="AC2718" t="str">
            <v>2nd</v>
          </cell>
          <cell r="AD2718">
            <v>6.5</v>
          </cell>
          <cell r="AE2718">
            <v>2</v>
          </cell>
          <cell r="AF2718">
            <v>100</v>
          </cell>
          <cell r="AG2718" t="str">
            <v/>
          </cell>
          <cell r="AH2718">
            <v>-100</v>
          </cell>
        </row>
        <row r="2719">
          <cell r="AD2719">
            <v>5.5</v>
          </cell>
          <cell r="AF2719">
            <v>100</v>
          </cell>
          <cell r="AG2719" t="str">
            <v/>
          </cell>
          <cell r="AH2719">
            <v>-100</v>
          </cell>
        </row>
        <row r="2720">
          <cell r="AD2720">
            <v>51</v>
          </cell>
          <cell r="AF2720">
            <v>100</v>
          </cell>
          <cell r="AG2720" t="str">
            <v/>
          </cell>
          <cell r="AH2720">
            <v>-100</v>
          </cell>
        </row>
        <row r="2721">
          <cell r="AD2721">
            <v>15</v>
          </cell>
          <cell r="AF2721">
            <v>100</v>
          </cell>
          <cell r="AG2721" t="str">
            <v/>
          </cell>
          <cell r="AH2721">
            <v>-100</v>
          </cell>
        </row>
        <row r="2722">
          <cell r="AD2722">
            <v>2.9</v>
          </cell>
          <cell r="AF2722">
            <v>100</v>
          </cell>
          <cell r="AG2722" t="str">
            <v/>
          </cell>
          <cell r="AH2722">
            <v>-100</v>
          </cell>
        </row>
        <row r="2723">
          <cell r="AC2723" t="str">
            <v>2nd</v>
          </cell>
          <cell r="AD2723">
            <v>9.5</v>
          </cell>
          <cell r="AE2723">
            <v>2.2999999999999998</v>
          </cell>
          <cell r="AF2723">
            <v>100</v>
          </cell>
          <cell r="AG2723" t="str">
            <v/>
          </cell>
          <cell r="AH2723">
            <v>-100</v>
          </cell>
        </row>
        <row r="2724">
          <cell r="AD2724">
            <v>18</v>
          </cell>
          <cell r="AF2724">
            <v>100</v>
          </cell>
          <cell r="AG2724" t="str">
            <v/>
          </cell>
          <cell r="AH2724">
            <v>-100</v>
          </cell>
        </row>
        <row r="2725">
          <cell r="AC2725" t="str">
            <v>3rd</v>
          </cell>
          <cell r="AD2725">
            <v>6.5</v>
          </cell>
          <cell r="AE2725">
            <v>2.1</v>
          </cell>
          <cell r="AF2725">
            <v>100</v>
          </cell>
          <cell r="AG2725" t="str">
            <v/>
          </cell>
          <cell r="AH2725">
            <v>-100</v>
          </cell>
        </row>
        <row r="2726">
          <cell r="AD2726">
            <v>11</v>
          </cell>
          <cell r="AF2726">
            <v>100</v>
          </cell>
          <cell r="AG2726" t="str">
            <v/>
          </cell>
          <cell r="AH2726">
            <v>-100</v>
          </cell>
        </row>
        <row r="2727">
          <cell r="AD2727">
            <v>10</v>
          </cell>
          <cell r="AF2727">
            <v>100</v>
          </cell>
          <cell r="AG2727" t="str">
            <v/>
          </cell>
          <cell r="AH2727">
            <v>-100</v>
          </cell>
        </row>
        <row r="2728">
          <cell r="AD2728">
            <v>15</v>
          </cell>
          <cell r="AF2728">
            <v>100</v>
          </cell>
          <cell r="AG2728" t="str">
            <v/>
          </cell>
          <cell r="AH2728">
            <v>-100</v>
          </cell>
        </row>
        <row r="2729">
          <cell r="AD2729">
            <v>3.5</v>
          </cell>
          <cell r="AF2729">
            <v>100</v>
          </cell>
          <cell r="AG2729" t="str">
            <v/>
          </cell>
          <cell r="AH2729">
            <v>-100</v>
          </cell>
        </row>
        <row r="2730">
          <cell r="AD2730">
            <v>11</v>
          </cell>
          <cell r="AF2730">
            <v>100</v>
          </cell>
          <cell r="AG2730" t="str">
            <v/>
          </cell>
          <cell r="AH2730">
            <v>-100</v>
          </cell>
        </row>
        <row r="2731">
          <cell r="AC2731" t="str">
            <v>3rd</v>
          </cell>
          <cell r="AD2731">
            <v>6.5</v>
          </cell>
          <cell r="AE2731">
            <v>2.6</v>
          </cell>
          <cell r="AF2731">
            <v>100</v>
          </cell>
          <cell r="AG2731" t="str">
            <v/>
          </cell>
          <cell r="AH2731">
            <v>-100</v>
          </cell>
        </row>
        <row r="2732">
          <cell r="AC2732" t="str">
            <v>2nd</v>
          </cell>
          <cell r="AD2732">
            <v>7.5</v>
          </cell>
          <cell r="AE2732">
            <v>3.9</v>
          </cell>
          <cell r="AF2732">
            <v>100</v>
          </cell>
          <cell r="AG2732" t="str">
            <v/>
          </cell>
          <cell r="AH2732">
            <v>-100</v>
          </cell>
        </row>
        <row r="2733">
          <cell r="AD2733">
            <v>4.8</v>
          </cell>
          <cell r="AF2733">
            <v>100</v>
          </cell>
          <cell r="AG2733" t="str">
            <v/>
          </cell>
          <cell r="AH2733">
            <v>-100</v>
          </cell>
        </row>
        <row r="2734">
          <cell r="AC2734" t="str">
            <v>Won</v>
          </cell>
          <cell r="AD2734">
            <v>8.5</v>
          </cell>
          <cell r="AE2734">
            <v>3.5</v>
          </cell>
          <cell r="AF2734">
            <v>100</v>
          </cell>
          <cell r="AG2734">
            <v>850</v>
          </cell>
          <cell r="AH2734">
            <v>750</v>
          </cell>
        </row>
        <row r="2735">
          <cell r="AD2735">
            <v>11</v>
          </cell>
          <cell r="AF2735">
            <v>100</v>
          </cell>
          <cell r="AG2735" t="str">
            <v/>
          </cell>
          <cell r="AH2735">
            <v>-100</v>
          </cell>
        </row>
        <row r="2736">
          <cell r="AD2736">
            <v>3.1</v>
          </cell>
          <cell r="AF2736">
            <v>100</v>
          </cell>
          <cell r="AG2736" t="str">
            <v/>
          </cell>
          <cell r="AH2736">
            <v>-100</v>
          </cell>
        </row>
        <row r="2737">
          <cell r="AD2737">
            <v>5</v>
          </cell>
          <cell r="AF2737">
            <v>100</v>
          </cell>
          <cell r="AG2737" t="str">
            <v/>
          </cell>
          <cell r="AH2737">
            <v>-100</v>
          </cell>
        </row>
        <row r="2738">
          <cell r="AD2738">
            <v>5.5</v>
          </cell>
          <cell r="AF2738">
            <v>100</v>
          </cell>
          <cell r="AG2738" t="str">
            <v/>
          </cell>
          <cell r="AH2738">
            <v>-100</v>
          </cell>
        </row>
        <row r="2739">
          <cell r="AC2739" t="str">
            <v>3rd</v>
          </cell>
          <cell r="AD2739">
            <v>10</v>
          </cell>
          <cell r="AE2739">
            <v>2.8</v>
          </cell>
          <cell r="AF2739">
            <v>100</v>
          </cell>
          <cell r="AG2739" t="str">
            <v/>
          </cell>
          <cell r="AH2739">
            <v>-100</v>
          </cell>
        </row>
        <row r="2740">
          <cell r="AD2740">
            <v>10</v>
          </cell>
          <cell r="AF2740">
            <v>100</v>
          </cell>
          <cell r="AG2740" t="str">
            <v/>
          </cell>
          <cell r="AH2740">
            <v>-100</v>
          </cell>
        </row>
        <row r="2741">
          <cell r="AD2741">
            <v>7</v>
          </cell>
          <cell r="AF2741">
            <v>100</v>
          </cell>
          <cell r="AG2741" t="str">
            <v/>
          </cell>
          <cell r="AH2741">
            <v>-100</v>
          </cell>
        </row>
        <row r="2742">
          <cell r="AD2742">
            <v>5</v>
          </cell>
          <cell r="AF2742">
            <v>100</v>
          </cell>
          <cell r="AG2742" t="str">
            <v/>
          </cell>
          <cell r="AH2742">
            <v>-100</v>
          </cell>
        </row>
        <row r="2743">
          <cell r="AC2743" t="str">
            <v>3rd</v>
          </cell>
          <cell r="AD2743">
            <v>4.5999999999999996</v>
          </cell>
          <cell r="AE2743">
            <v>1.6</v>
          </cell>
          <cell r="AF2743">
            <v>100</v>
          </cell>
          <cell r="AG2743" t="str">
            <v/>
          </cell>
          <cell r="AH2743">
            <v>-100</v>
          </cell>
        </row>
        <row r="2744">
          <cell r="AC2744" t="str">
            <v>2nd</v>
          </cell>
          <cell r="AD2744">
            <v>14</v>
          </cell>
          <cell r="AE2744">
            <v>3.1</v>
          </cell>
          <cell r="AF2744">
            <v>100</v>
          </cell>
          <cell r="AG2744" t="str">
            <v/>
          </cell>
          <cell r="AH2744">
            <v>-100</v>
          </cell>
        </row>
        <row r="2745">
          <cell r="AC2745" t="str">
            <v>Won</v>
          </cell>
          <cell r="AD2745">
            <v>2.8</v>
          </cell>
          <cell r="AE2745">
            <v>1.3</v>
          </cell>
          <cell r="AF2745">
            <v>100</v>
          </cell>
          <cell r="AG2745">
            <v>280</v>
          </cell>
          <cell r="AH2745">
            <v>180</v>
          </cell>
        </row>
        <row r="2746">
          <cell r="AD2746">
            <v>26</v>
          </cell>
          <cell r="AF2746">
            <v>100</v>
          </cell>
          <cell r="AG2746" t="str">
            <v/>
          </cell>
          <cell r="AH2746">
            <v>-100</v>
          </cell>
        </row>
        <row r="2747">
          <cell r="AC2747" t="str">
            <v>Won</v>
          </cell>
          <cell r="AD2747">
            <v>3.1</v>
          </cell>
          <cell r="AE2747">
            <v>1.5</v>
          </cell>
          <cell r="AF2747">
            <v>100</v>
          </cell>
          <cell r="AG2747">
            <v>310</v>
          </cell>
          <cell r="AH2747">
            <v>210</v>
          </cell>
        </row>
        <row r="2748">
          <cell r="AC2748" t="str">
            <v>3rd</v>
          </cell>
          <cell r="AD2748">
            <v>5.5</v>
          </cell>
          <cell r="AE2748">
            <v>2</v>
          </cell>
          <cell r="AF2748">
            <v>100</v>
          </cell>
          <cell r="AG2748" t="str">
            <v/>
          </cell>
          <cell r="AH2748">
            <v>-100</v>
          </cell>
        </row>
        <row r="2749">
          <cell r="AC2749" t="str">
            <v>2nd</v>
          </cell>
          <cell r="AD2749">
            <v>5</v>
          </cell>
          <cell r="AE2749">
            <v>2</v>
          </cell>
          <cell r="AF2749">
            <v>100</v>
          </cell>
          <cell r="AG2749" t="str">
            <v/>
          </cell>
          <cell r="AH2749">
            <v>-100</v>
          </cell>
        </row>
        <row r="2750">
          <cell r="AD2750">
            <v>13</v>
          </cell>
          <cell r="AF2750">
            <v>100</v>
          </cell>
          <cell r="AG2750" t="str">
            <v/>
          </cell>
          <cell r="AH2750">
            <v>-100</v>
          </cell>
        </row>
        <row r="2751">
          <cell r="AD2751">
            <v>11</v>
          </cell>
          <cell r="AF2751">
            <v>100</v>
          </cell>
          <cell r="AG2751" t="str">
            <v/>
          </cell>
          <cell r="AH2751">
            <v>-100</v>
          </cell>
        </row>
        <row r="2752">
          <cell r="AC2752" t="str">
            <v>2nd</v>
          </cell>
          <cell r="AD2752">
            <v>2.8</v>
          </cell>
          <cell r="AE2752">
            <v>1.4</v>
          </cell>
          <cell r="AF2752">
            <v>100</v>
          </cell>
          <cell r="AG2752" t="str">
            <v/>
          </cell>
          <cell r="AH2752">
            <v>-100</v>
          </cell>
        </row>
        <row r="2753">
          <cell r="AC2753" t="str">
            <v>Won</v>
          </cell>
          <cell r="AD2753">
            <v>3.5</v>
          </cell>
          <cell r="AE2753">
            <v>1.8</v>
          </cell>
          <cell r="AF2753">
            <v>100</v>
          </cell>
          <cell r="AG2753">
            <v>350</v>
          </cell>
          <cell r="AH2753">
            <v>250</v>
          </cell>
        </row>
        <row r="2754">
          <cell r="AD2754">
            <v>16</v>
          </cell>
          <cell r="AF2754">
            <v>100</v>
          </cell>
          <cell r="AG2754" t="str">
            <v/>
          </cell>
          <cell r="AH2754">
            <v>-100</v>
          </cell>
        </row>
        <row r="2755">
          <cell r="AD2755">
            <v>21</v>
          </cell>
          <cell r="AF2755">
            <v>100</v>
          </cell>
          <cell r="AG2755" t="str">
            <v/>
          </cell>
          <cell r="AH2755">
            <v>-100</v>
          </cell>
        </row>
        <row r="2756">
          <cell r="AC2756" t="str">
            <v>3rd</v>
          </cell>
          <cell r="AD2756">
            <v>10</v>
          </cell>
          <cell r="AE2756">
            <v>2.6</v>
          </cell>
          <cell r="AF2756">
            <v>100</v>
          </cell>
          <cell r="AG2756" t="str">
            <v/>
          </cell>
          <cell r="AH2756">
            <v>-100</v>
          </cell>
        </row>
        <row r="2757">
          <cell r="AD2757">
            <v>4.8</v>
          </cell>
          <cell r="AF2757">
            <v>100</v>
          </cell>
          <cell r="AG2757" t="str">
            <v/>
          </cell>
          <cell r="AH2757">
            <v>-100</v>
          </cell>
        </row>
        <row r="2758">
          <cell r="AC2758" t="str">
            <v>3rd</v>
          </cell>
          <cell r="AD2758">
            <v>11</v>
          </cell>
          <cell r="AE2758">
            <v>2.7</v>
          </cell>
          <cell r="AF2758">
            <v>100</v>
          </cell>
          <cell r="AG2758" t="str">
            <v/>
          </cell>
          <cell r="AH2758">
            <v>-100</v>
          </cell>
        </row>
        <row r="2759">
          <cell r="AC2759" t="str">
            <v>2nd</v>
          </cell>
          <cell r="AD2759">
            <v>4.5999999999999996</v>
          </cell>
          <cell r="AE2759">
            <v>1.7</v>
          </cell>
          <cell r="AF2759">
            <v>100</v>
          </cell>
          <cell r="AG2759" t="str">
            <v/>
          </cell>
          <cell r="AH2759">
            <v>-100</v>
          </cell>
        </row>
        <row r="2760">
          <cell r="AD2760">
            <v>10</v>
          </cell>
          <cell r="AF2760">
            <v>100</v>
          </cell>
          <cell r="AG2760" t="str">
            <v/>
          </cell>
          <cell r="AH2760">
            <v>-100</v>
          </cell>
        </row>
        <row r="2761">
          <cell r="AC2761" t="str">
            <v>Won</v>
          </cell>
          <cell r="AD2761">
            <v>6.7</v>
          </cell>
          <cell r="AE2761">
            <v>2.2999999999999998</v>
          </cell>
          <cell r="AF2761">
            <v>100</v>
          </cell>
          <cell r="AG2761">
            <v>670</v>
          </cell>
          <cell r="AH2761">
            <v>570</v>
          </cell>
        </row>
        <row r="2762">
          <cell r="AD2762">
            <v>3.8</v>
          </cell>
          <cell r="AF2762">
            <v>100</v>
          </cell>
          <cell r="AG2762" t="str">
            <v/>
          </cell>
          <cell r="AH2762">
            <v>-100</v>
          </cell>
        </row>
        <row r="2763">
          <cell r="AC2763" t="str">
            <v>2nd</v>
          </cell>
          <cell r="AD2763">
            <v>7.5</v>
          </cell>
          <cell r="AE2763">
            <v>2.2999999999999998</v>
          </cell>
          <cell r="AF2763">
            <v>100</v>
          </cell>
          <cell r="AG2763" t="str">
            <v/>
          </cell>
          <cell r="AH2763">
            <v>-100</v>
          </cell>
        </row>
        <row r="2764">
          <cell r="AD2764">
            <v>12</v>
          </cell>
          <cell r="AF2764">
            <v>100</v>
          </cell>
          <cell r="AG2764" t="str">
            <v/>
          </cell>
          <cell r="AH2764">
            <v>-100</v>
          </cell>
        </row>
        <row r="2765">
          <cell r="AD2765">
            <v>10</v>
          </cell>
          <cell r="AF2765">
            <v>100</v>
          </cell>
          <cell r="AG2765" t="str">
            <v/>
          </cell>
          <cell r="AH2765">
            <v>-100</v>
          </cell>
        </row>
        <row r="2766">
          <cell r="AC2766" t="str">
            <v>Won</v>
          </cell>
          <cell r="AD2766">
            <v>4.7</v>
          </cell>
          <cell r="AE2766">
            <v>1.8</v>
          </cell>
          <cell r="AF2766">
            <v>100</v>
          </cell>
          <cell r="AG2766">
            <v>470</v>
          </cell>
          <cell r="AH2766">
            <v>370</v>
          </cell>
        </row>
        <row r="2767">
          <cell r="AD2767">
            <v>2.8</v>
          </cell>
          <cell r="AF2767">
            <v>100</v>
          </cell>
          <cell r="AG2767" t="str">
            <v/>
          </cell>
          <cell r="AH2767">
            <v>-100</v>
          </cell>
        </row>
        <row r="2768">
          <cell r="AC2768" t="str">
            <v>3rd</v>
          </cell>
          <cell r="AD2768">
            <v>2.9</v>
          </cell>
          <cell r="AE2768">
            <v>1.5</v>
          </cell>
          <cell r="AF2768">
            <v>100</v>
          </cell>
          <cell r="AG2768" t="str">
            <v/>
          </cell>
          <cell r="AH2768">
            <v>-100</v>
          </cell>
        </row>
        <row r="2769">
          <cell r="AD2769">
            <v>5</v>
          </cell>
          <cell r="AF2769">
            <v>100</v>
          </cell>
          <cell r="AG2769" t="str">
            <v/>
          </cell>
          <cell r="AH2769">
            <v>-100</v>
          </cell>
        </row>
        <row r="2770">
          <cell r="AC2770" t="str">
            <v>2nd</v>
          </cell>
          <cell r="AD2770">
            <v>16</v>
          </cell>
          <cell r="AE2770">
            <v>2.2000000000000002</v>
          </cell>
          <cell r="AF2770">
            <v>100</v>
          </cell>
          <cell r="AG2770" t="str">
            <v/>
          </cell>
          <cell r="AH2770">
            <v>-100</v>
          </cell>
        </row>
        <row r="2771">
          <cell r="AC2771" t="str">
            <v>Won</v>
          </cell>
          <cell r="AD2771">
            <v>21</v>
          </cell>
          <cell r="AE2771">
            <v>3.4</v>
          </cell>
          <cell r="AF2771">
            <v>100</v>
          </cell>
          <cell r="AG2771">
            <v>2100</v>
          </cell>
          <cell r="AH2771">
            <v>2000</v>
          </cell>
        </row>
        <row r="2772">
          <cell r="AD2772">
            <v>5.5</v>
          </cell>
          <cell r="AF2772">
            <v>100</v>
          </cell>
          <cell r="AG2772" t="str">
            <v/>
          </cell>
          <cell r="AH2772">
            <v>-100</v>
          </cell>
        </row>
        <row r="2773">
          <cell r="AD2773">
            <v>3.3</v>
          </cell>
          <cell r="AF2773">
            <v>100</v>
          </cell>
          <cell r="AG2773" t="str">
            <v/>
          </cell>
          <cell r="AH2773">
            <v>-100</v>
          </cell>
        </row>
        <row r="2774">
          <cell r="AD2774">
            <v>11</v>
          </cell>
          <cell r="AF2774">
            <v>100</v>
          </cell>
          <cell r="AG2774" t="str">
            <v/>
          </cell>
          <cell r="AH2774">
            <v>-100</v>
          </cell>
        </row>
        <row r="2775">
          <cell r="AC2775" t="str">
            <v>Won</v>
          </cell>
          <cell r="AD2775">
            <v>18.899999999999999</v>
          </cell>
          <cell r="AE2775">
            <v>3.7</v>
          </cell>
          <cell r="AF2775">
            <v>100</v>
          </cell>
          <cell r="AG2775">
            <v>1889.9999999999998</v>
          </cell>
          <cell r="AH2775">
            <v>1789.9999999999998</v>
          </cell>
        </row>
        <row r="2776">
          <cell r="AC2776" t="str">
            <v>2nd</v>
          </cell>
          <cell r="AD2776">
            <v>7</v>
          </cell>
          <cell r="AE2776">
            <v>2.4</v>
          </cell>
          <cell r="AF2776">
            <v>100</v>
          </cell>
          <cell r="AG2776" t="str">
            <v/>
          </cell>
          <cell r="AH2776">
            <v>-100</v>
          </cell>
        </row>
        <row r="2777">
          <cell r="AC2777" t="str">
            <v>2nd</v>
          </cell>
          <cell r="AD2777">
            <v>7</v>
          </cell>
          <cell r="AE2777">
            <v>2.2999999999999998</v>
          </cell>
          <cell r="AF2777">
            <v>100</v>
          </cell>
          <cell r="AG2777" t="str">
            <v/>
          </cell>
          <cell r="AH2777">
            <v>-100</v>
          </cell>
        </row>
        <row r="2778">
          <cell r="AC2778" t="str">
            <v>Won</v>
          </cell>
          <cell r="AD2778">
            <v>2.4</v>
          </cell>
          <cell r="AE2778">
            <v>1.2</v>
          </cell>
          <cell r="AF2778">
            <v>100</v>
          </cell>
          <cell r="AG2778">
            <v>240</v>
          </cell>
          <cell r="AH2778">
            <v>140</v>
          </cell>
        </row>
        <row r="2779">
          <cell r="AD2779">
            <v>8</v>
          </cell>
          <cell r="AF2779">
            <v>100</v>
          </cell>
          <cell r="AG2779" t="str">
            <v/>
          </cell>
          <cell r="AH2779">
            <v>-100</v>
          </cell>
        </row>
        <row r="2780">
          <cell r="AD2780">
            <v>10</v>
          </cell>
          <cell r="AF2780">
            <v>100</v>
          </cell>
          <cell r="AG2780" t="str">
            <v/>
          </cell>
          <cell r="AH2780">
            <v>-100</v>
          </cell>
        </row>
        <row r="2781">
          <cell r="AD2781">
            <v>10</v>
          </cell>
          <cell r="AF2781">
            <v>100</v>
          </cell>
          <cell r="AG2781" t="str">
            <v/>
          </cell>
          <cell r="AH2781">
            <v>-100</v>
          </cell>
        </row>
        <row r="2782">
          <cell r="AC2782" t="str">
            <v>2nd</v>
          </cell>
          <cell r="AD2782">
            <v>1.6</v>
          </cell>
          <cell r="AE2782">
            <v>1.1000000000000001</v>
          </cell>
          <cell r="AF2782">
            <v>100</v>
          </cell>
          <cell r="AG2782" t="str">
            <v/>
          </cell>
          <cell r="AH2782">
            <v>-100</v>
          </cell>
        </row>
        <row r="2783">
          <cell r="AC2783" t="str">
            <v>3rd</v>
          </cell>
          <cell r="AD2783">
            <v>12</v>
          </cell>
          <cell r="AE2783">
            <v>2.8</v>
          </cell>
          <cell r="AF2783">
            <v>100</v>
          </cell>
          <cell r="AG2783" t="str">
            <v/>
          </cell>
          <cell r="AH2783">
            <v>-100</v>
          </cell>
        </row>
        <row r="2784">
          <cell r="AD2784">
            <v>13</v>
          </cell>
          <cell r="AF2784">
            <v>100</v>
          </cell>
          <cell r="AG2784" t="str">
            <v/>
          </cell>
          <cell r="AH2784">
            <v>-100</v>
          </cell>
        </row>
        <row r="2785">
          <cell r="AD2785">
            <v>18</v>
          </cell>
          <cell r="AF2785">
            <v>100</v>
          </cell>
          <cell r="AG2785" t="str">
            <v/>
          </cell>
          <cell r="AH2785">
            <v>-100</v>
          </cell>
        </row>
        <row r="2786">
          <cell r="AD2786">
            <v>26</v>
          </cell>
          <cell r="AF2786">
            <v>100</v>
          </cell>
          <cell r="AG2786" t="str">
            <v/>
          </cell>
          <cell r="AH2786">
            <v>-100</v>
          </cell>
        </row>
        <row r="2787">
          <cell r="AD2787">
            <v>4.5999999999999996</v>
          </cell>
          <cell r="AF2787">
            <v>100</v>
          </cell>
          <cell r="AG2787" t="str">
            <v/>
          </cell>
          <cell r="AH2787">
            <v>-100</v>
          </cell>
        </row>
        <row r="2788">
          <cell r="AC2788" t="str">
            <v>2nd</v>
          </cell>
          <cell r="AD2788">
            <v>8</v>
          </cell>
          <cell r="AE2788">
            <v>2.7</v>
          </cell>
          <cell r="AF2788">
            <v>100</v>
          </cell>
          <cell r="AG2788" t="str">
            <v/>
          </cell>
          <cell r="AH2788">
            <v>-100</v>
          </cell>
        </row>
        <row r="2789">
          <cell r="AC2789" t="str">
            <v>Won</v>
          </cell>
          <cell r="AD2789">
            <v>7.5</v>
          </cell>
          <cell r="AE2789">
            <v>2.2999999999999998</v>
          </cell>
          <cell r="AF2789">
            <v>100</v>
          </cell>
          <cell r="AG2789">
            <v>750</v>
          </cell>
          <cell r="AH2789">
            <v>650</v>
          </cell>
        </row>
        <row r="2790">
          <cell r="AD2790">
            <v>81</v>
          </cell>
          <cell r="AF2790">
            <v>100</v>
          </cell>
          <cell r="AG2790" t="str">
            <v/>
          </cell>
          <cell r="AH2790">
            <v>-100</v>
          </cell>
        </row>
        <row r="2791">
          <cell r="AD2791">
            <v>8</v>
          </cell>
          <cell r="AF2791">
            <v>100</v>
          </cell>
          <cell r="AG2791" t="str">
            <v/>
          </cell>
          <cell r="AH2791">
            <v>-100</v>
          </cell>
        </row>
        <row r="2792">
          <cell r="AD2792">
            <v>16</v>
          </cell>
          <cell r="AF2792">
            <v>100</v>
          </cell>
          <cell r="AG2792" t="str">
            <v/>
          </cell>
          <cell r="AH2792">
            <v>-100</v>
          </cell>
        </row>
        <row r="2793">
          <cell r="AC2793" t="str">
            <v>Won</v>
          </cell>
          <cell r="AD2793">
            <v>3.4</v>
          </cell>
          <cell r="AE2793">
            <v>1.6</v>
          </cell>
          <cell r="AF2793">
            <v>100</v>
          </cell>
          <cell r="AG2793">
            <v>340</v>
          </cell>
          <cell r="AH2793">
            <v>240</v>
          </cell>
        </row>
        <row r="2794">
          <cell r="AD2794">
            <v>7.5</v>
          </cell>
          <cell r="AF2794">
            <v>100</v>
          </cell>
          <cell r="AG2794" t="str">
            <v/>
          </cell>
          <cell r="AH2794">
            <v>-100</v>
          </cell>
        </row>
        <row r="2795">
          <cell r="AD2795">
            <v>8</v>
          </cell>
          <cell r="AF2795">
            <v>100</v>
          </cell>
          <cell r="AG2795" t="str">
            <v/>
          </cell>
          <cell r="AH2795">
            <v>-100</v>
          </cell>
        </row>
        <row r="2796">
          <cell r="AC2796" t="str">
            <v>2nd</v>
          </cell>
          <cell r="AD2796">
            <v>11</v>
          </cell>
          <cell r="AE2796">
            <v>2.4</v>
          </cell>
          <cell r="AF2796">
            <v>100</v>
          </cell>
          <cell r="AG2796" t="str">
            <v/>
          </cell>
          <cell r="AH2796">
            <v>-100</v>
          </cell>
        </row>
        <row r="2797">
          <cell r="AC2797" t="str">
            <v>Won</v>
          </cell>
          <cell r="AD2797">
            <v>6.5</v>
          </cell>
          <cell r="AE2797">
            <v>2.6</v>
          </cell>
          <cell r="AF2797">
            <v>100</v>
          </cell>
          <cell r="AG2797">
            <v>650</v>
          </cell>
          <cell r="AH2797">
            <v>550</v>
          </cell>
        </row>
        <row r="2798">
          <cell r="AD2798">
            <v>6.5</v>
          </cell>
          <cell r="AF2798">
            <v>100</v>
          </cell>
          <cell r="AG2798" t="str">
            <v/>
          </cell>
          <cell r="AH2798">
            <v>-100</v>
          </cell>
        </row>
        <row r="2799">
          <cell r="AC2799" t="str">
            <v>3rd</v>
          </cell>
          <cell r="AD2799">
            <v>7</v>
          </cell>
          <cell r="AE2799">
            <v>2.6</v>
          </cell>
          <cell r="AF2799">
            <v>100</v>
          </cell>
          <cell r="AG2799" t="str">
            <v/>
          </cell>
          <cell r="AH2799">
            <v>-100</v>
          </cell>
        </row>
        <row r="2800">
          <cell r="AD2800">
            <v>5</v>
          </cell>
          <cell r="AF2800">
            <v>100</v>
          </cell>
          <cell r="AG2800" t="str">
            <v/>
          </cell>
          <cell r="AH2800">
            <v>-100</v>
          </cell>
        </row>
        <row r="2801">
          <cell r="AD2801">
            <v>9.5</v>
          </cell>
          <cell r="AF2801">
            <v>100</v>
          </cell>
          <cell r="AG2801" t="str">
            <v/>
          </cell>
          <cell r="AH2801">
            <v>-100</v>
          </cell>
        </row>
        <row r="2802">
          <cell r="AC2802" t="str">
            <v>Won</v>
          </cell>
          <cell r="AD2802">
            <v>2.2000000000000002</v>
          </cell>
          <cell r="AE2802">
            <v>1.4</v>
          </cell>
          <cell r="AF2802">
            <v>100</v>
          </cell>
          <cell r="AG2802">
            <v>220.00000000000003</v>
          </cell>
          <cell r="AH2802">
            <v>120.00000000000003</v>
          </cell>
        </row>
        <row r="2803">
          <cell r="AD2803">
            <v>4.4000000000000004</v>
          </cell>
          <cell r="AF2803">
            <v>100</v>
          </cell>
          <cell r="AG2803" t="str">
            <v/>
          </cell>
          <cell r="AH2803">
            <v>-100</v>
          </cell>
        </row>
        <row r="2804">
          <cell r="AD2804">
            <v>5.5</v>
          </cell>
          <cell r="AF2804">
            <v>100</v>
          </cell>
          <cell r="AG2804" t="str">
            <v/>
          </cell>
          <cell r="AH2804">
            <v>-100</v>
          </cell>
        </row>
        <row r="2805">
          <cell r="AC2805" t="str">
            <v>Won</v>
          </cell>
          <cell r="AD2805">
            <v>4.5999999999999996</v>
          </cell>
          <cell r="AE2805">
            <v>1.6</v>
          </cell>
          <cell r="AF2805">
            <v>100</v>
          </cell>
          <cell r="AG2805">
            <v>459.99999999999994</v>
          </cell>
          <cell r="AH2805">
            <v>359.99999999999994</v>
          </cell>
        </row>
        <row r="2806">
          <cell r="AD2806">
            <v>7</v>
          </cell>
          <cell r="AF2806">
            <v>100</v>
          </cell>
          <cell r="AG2806" t="str">
            <v/>
          </cell>
          <cell r="AH2806">
            <v>-100</v>
          </cell>
        </row>
        <row r="2807">
          <cell r="AD2807">
            <v>31</v>
          </cell>
          <cell r="AF2807">
            <v>100</v>
          </cell>
          <cell r="AG2807" t="str">
            <v/>
          </cell>
          <cell r="AH2807">
            <v>-100</v>
          </cell>
        </row>
        <row r="2808">
          <cell r="AD2808">
            <v>13</v>
          </cell>
          <cell r="AF2808">
            <v>100</v>
          </cell>
          <cell r="AG2808" t="str">
            <v/>
          </cell>
          <cell r="AH2808">
            <v>-100</v>
          </cell>
        </row>
        <row r="2809">
          <cell r="AC2809" t="str">
            <v>Won</v>
          </cell>
          <cell r="AD2809">
            <v>3.9</v>
          </cell>
          <cell r="AE2809">
            <v>2</v>
          </cell>
          <cell r="AF2809">
            <v>100</v>
          </cell>
          <cell r="AG2809">
            <v>390</v>
          </cell>
          <cell r="AH2809">
            <v>290</v>
          </cell>
        </row>
        <row r="2810">
          <cell r="AC2810" t="str">
            <v>2nd</v>
          </cell>
          <cell r="AD2810">
            <v>9.5</v>
          </cell>
          <cell r="AE2810">
            <v>3</v>
          </cell>
          <cell r="AF2810">
            <v>100</v>
          </cell>
          <cell r="AG2810" t="str">
            <v/>
          </cell>
          <cell r="AH2810">
            <v>-100</v>
          </cell>
        </row>
        <row r="2811">
          <cell r="AC2811" t="str">
            <v>Ntd</v>
          </cell>
          <cell r="AD2811">
            <v>12</v>
          </cell>
          <cell r="AF2811">
            <v>100</v>
          </cell>
          <cell r="AG2811" t="str">
            <v/>
          </cell>
          <cell r="AH2811">
            <v>-100</v>
          </cell>
        </row>
        <row r="2812">
          <cell r="AC2812" t="str">
            <v>Won</v>
          </cell>
          <cell r="AD2812">
            <v>2.8</v>
          </cell>
          <cell r="AE2812">
            <v>1.4</v>
          </cell>
          <cell r="AF2812">
            <v>100</v>
          </cell>
          <cell r="AG2812">
            <v>280</v>
          </cell>
          <cell r="AH2812">
            <v>180</v>
          </cell>
        </row>
        <row r="2813">
          <cell r="AD2813">
            <v>7.5</v>
          </cell>
          <cell r="AF2813">
            <v>100</v>
          </cell>
          <cell r="AG2813" t="str">
            <v/>
          </cell>
          <cell r="AH2813">
            <v>-100</v>
          </cell>
        </row>
        <row r="2814">
          <cell r="AC2814" t="str">
            <v>2nd</v>
          </cell>
          <cell r="AD2814">
            <v>4.5999999999999996</v>
          </cell>
          <cell r="AE2814">
            <v>1.6</v>
          </cell>
          <cell r="AF2814">
            <v>100</v>
          </cell>
          <cell r="AG2814" t="str">
            <v/>
          </cell>
          <cell r="AH2814">
            <v>-100</v>
          </cell>
        </row>
        <row r="2815">
          <cell r="AD2815">
            <v>7</v>
          </cell>
          <cell r="AF2815">
            <v>100</v>
          </cell>
          <cell r="AG2815" t="str">
            <v/>
          </cell>
          <cell r="AH2815">
            <v>-100</v>
          </cell>
        </row>
        <row r="2816">
          <cell r="AC2816" t="str">
            <v>3rd</v>
          </cell>
          <cell r="AD2816">
            <v>21</v>
          </cell>
          <cell r="AE2816">
            <v>4</v>
          </cell>
          <cell r="AF2816">
            <v>100</v>
          </cell>
          <cell r="AG2816" t="str">
            <v/>
          </cell>
          <cell r="AH2816">
            <v>-100</v>
          </cell>
        </row>
        <row r="2817">
          <cell r="AD2817">
            <v>5.5</v>
          </cell>
          <cell r="AF2817">
            <v>100</v>
          </cell>
          <cell r="AG2817" t="str">
            <v/>
          </cell>
          <cell r="AH2817">
            <v>-100</v>
          </cell>
        </row>
        <row r="2818">
          <cell r="AD2818">
            <v>3.3</v>
          </cell>
          <cell r="AF2818">
            <v>100</v>
          </cell>
          <cell r="AG2818" t="str">
            <v/>
          </cell>
          <cell r="AH2818">
            <v>-100</v>
          </cell>
        </row>
        <row r="2819">
          <cell r="AC2819" t="str">
            <v>3rd</v>
          </cell>
          <cell r="AD2819">
            <v>21</v>
          </cell>
          <cell r="AE2819">
            <v>3.9</v>
          </cell>
          <cell r="AF2819">
            <v>100</v>
          </cell>
          <cell r="AG2819" t="str">
            <v/>
          </cell>
          <cell r="AH2819">
            <v>-100</v>
          </cell>
        </row>
        <row r="2820">
          <cell r="AD2820">
            <v>6</v>
          </cell>
          <cell r="AF2820">
            <v>100</v>
          </cell>
          <cell r="AG2820" t="str">
            <v/>
          </cell>
          <cell r="AH2820">
            <v>-100</v>
          </cell>
        </row>
        <row r="2821">
          <cell r="AD2821">
            <v>21</v>
          </cell>
          <cell r="AF2821">
            <v>100</v>
          </cell>
          <cell r="AG2821" t="str">
            <v/>
          </cell>
          <cell r="AH2821">
            <v>-100</v>
          </cell>
        </row>
        <row r="2822">
          <cell r="AC2822" t="str">
            <v>3rd</v>
          </cell>
          <cell r="AD2822">
            <v>4.8</v>
          </cell>
          <cell r="AE2822">
            <v>2</v>
          </cell>
          <cell r="AF2822">
            <v>100</v>
          </cell>
          <cell r="AG2822" t="str">
            <v/>
          </cell>
          <cell r="AH2822">
            <v>-100</v>
          </cell>
        </row>
        <row r="2823">
          <cell r="AC2823" t="str">
            <v>2nd</v>
          </cell>
          <cell r="AD2823">
            <v>9</v>
          </cell>
          <cell r="AE2823">
            <v>2.6</v>
          </cell>
          <cell r="AF2823">
            <v>100</v>
          </cell>
          <cell r="AG2823" t="str">
            <v/>
          </cell>
          <cell r="AH2823">
            <v>-100</v>
          </cell>
        </row>
        <row r="2824">
          <cell r="AC2824" t="str">
            <v>Won</v>
          </cell>
          <cell r="AD2824">
            <v>3.5</v>
          </cell>
          <cell r="AE2824">
            <v>1.8</v>
          </cell>
          <cell r="AF2824">
            <v>100</v>
          </cell>
          <cell r="AG2824">
            <v>350</v>
          </cell>
          <cell r="AH2824">
            <v>250</v>
          </cell>
        </row>
        <row r="2825">
          <cell r="AD2825">
            <v>20</v>
          </cell>
          <cell r="AF2825">
            <v>100</v>
          </cell>
          <cell r="AG2825" t="str">
            <v/>
          </cell>
          <cell r="AH2825">
            <v>-100</v>
          </cell>
        </row>
        <row r="2826">
          <cell r="AD2826">
            <v>14</v>
          </cell>
          <cell r="AF2826">
            <v>100</v>
          </cell>
          <cell r="AG2826" t="str">
            <v/>
          </cell>
          <cell r="AH2826">
            <v>-100</v>
          </cell>
        </row>
        <row r="2827">
          <cell r="AC2827" t="str">
            <v>Won</v>
          </cell>
          <cell r="AD2827">
            <v>1.75</v>
          </cell>
          <cell r="AE2827">
            <v>1.1000000000000001</v>
          </cell>
          <cell r="AF2827">
            <v>100</v>
          </cell>
          <cell r="AG2827">
            <v>175</v>
          </cell>
          <cell r="AH2827">
            <v>75</v>
          </cell>
        </row>
        <row r="2828">
          <cell r="AD2828">
            <v>8.5</v>
          </cell>
          <cell r="AF2828">
            <v>100</v>
          </cell>
          <cell r="AG2828" t="str">
            <v/>
          </cell>
          <cell r="AH2828">
            <v>-100</v>
          </cell>
        </row>
        <row r="2829">
          <cell r="AC2829" t="str">
            <v>3rd</v>
          </cell>
          <cell r="AD2829">
            <v>7</v>
          </cell>
          <cell r="AE2829">
            <v>2</v>
          </cell>
          <cell r="AF2829">
            <v>100</v>
          </cell>
          <cell r="AG2829" t="str">
            <v/>
          </cell>
          <cell r="AH2829">
            <v>-100</v>
          </cell>
        </row>
        <row r="2830">
          <cell r="AC2830" t="str">
            <v>2nd</v>
          </cell>
          <cell r="AD2830">
            <v>12</v>
          </cell>
          <cell r="AE2830">
            <v>2.2000000000000002</v>
          </cell>
          <cell r="AF2830">
            <v>100</v>
          </cell>
          <cell r="AG2830" t="str">
            <v/>
          </cell>
          <cell r="AH2830">
            <v>-100</v>
          </cell>
        </row>
        <row r="2831">
          <cell r="AD2831">
            <v>13</v>
          </cell>
          <cell r="AF2831">
            <v>100</v>
          </cell>
          <cell r="AG2831" t="str">
            <v/>
          </cell>
          <cell r="AH2831">
            <v>-100</v>
          </cell>
        </row>
        <row r="2832">
          <cell r="AC2832" t="str">
            <v>2nd</v>
          </cell>
          <cell r="AD2832">
            <v>6</v>
          </cell>
          <cell r="AE2832">
            <v>2.6</v>
          </cell>
          <cell r="AF2832">
            <v>100</v>
          </cell>
          <cell r="AG2832" t="str">
            <v/>
          </cell>
          <cell r="AH2832">
            <v>-100</v>
          </cell>
        </row>
        <row r="2833">
          <cell r="AD2833">
            <v>8</v>
          </cell>
          <cell r="AF2833">
            <v>100</v>
          </cell>
          <cell r="AG2833" t="str">
            <v/>
          </cell>
          <cell r="AH2833">
            <v>-100</v>
          </cell>
        </row>
        <row r="2834">
          <cell r="AD2834">
            <v>7</v>
          </cell>
          <cell r="AF2834">
            <v>100</v>
          </cell>
          <cell r="AG2834" t="str">
            <v/>
          </cell>
          <cell r="AH2834">
            <v>-100</v>
          </cell>
        </row>
        <row r="2835">
          <cell r="AD2835">
            <v>15</v>
          </cell>
          <cell r="AF2835">
            <v>100</v>
          </cell>
          <cell r="AG2835" t="str">
            <v/>
          </cell>
          <cell r="AH2835">
            <v>-100</v>
          </cell>
        </row>
        <row r="2836">
          <cell r="AD2836">
            <v>8</v>
          </cell>
          <cell r="AF2836">
            <v>100</v>
          </cell>
          <cell r="AG2836" t="str">
            <v/>
          </cell>
          <cell r="AH2836">
            <v>-100</v>
          </cell>
        </row>
        <row r="2837">
          <cell r="AC2837" t="str">
            <v>2nd</v>
          </cell>
          <cell r="AD2837">
            <v>8.5</v>
          </cell>
          <cell r="AE2837">
            <v>2.1</v>
          </cell>
          <cell r="AF2837">
            <v>100</v>
          </cell>
          <cell r="AG2837" t="str">
            <v/>
          </cell>
          <cell r="AH2837">
            <v>-100</v>
          </cell>
        </row>
        <row r="2838">
          <cell r="AC2838" t="str">
            <v>3rd</v>
          </cell>
          <cell r="AD2838">
            <v>2.4</v>
          </cell>
          <cell r="AE2838">
            <v>1.2</v>
          </cell>
          <cell r="AF2838">
            <v>100</v>
          </cell>
          <cell r="AG2838" t="str">
            <v/>
          </cell>
          <cell r="AH2838">
            <v>-100</v>
          </cell>
        </row>
        <row r="2839">
          <cell r="AD2839">
            <v>21</v>
          </cell>
          <cell r="AF2839">
            <v>100</v>
          </cell>
          <cell r="AG2839" t="str">
            <v/>
          </cell>
          <cell r="AH2839">
            <v>-100</v>
          </cell>
        </row>
        <row r="2840">
          <cell r="AD2840">
            <v>8.5</v>
          </cell>
          <cell r="AF2840">
            <v>100</v>
          </cell>
          <cell r="AG2840" t="str">
            <v/>
          </cell>
          <cell r="AH2840">
            <v>-100</v>
          </cell>
        </row>
        <row r="2841">
          <cell r="AC2841" t="str">
            <v>L/scr</v>
          </cell>
          <cell r="AD2841">
            <v>1</v>
          </cell>
          <cell r="AE2841">
            <v>1</v>
          </cell>
          <cell r="AF2841" t="str">
            <v/>
          </cell>
          <cell r="AG2841" t="str">
            <v/>
          </cell>
          <cell r="AH2841" t="str">
            <v/>
          </cell>
        </row>
        <row r="2842">
          <cell r="AC2842" t="str">
            <v>Won</v>
          </cell>
          <cell r="AD2842">
            <v>2.7</v>
          </cell>
          <cell r="AE2842">
            <v>1.4</v>
          </cell>
          <cell r="AF2842">
            <v>100</v>
          </cell>
          <cell r="AG2842">
            <v>270</v>
          </cell>
          <cell r="AH2842">
            <v>170</v>
          </cell>
        </row>
        <row r="2843">
          <cell r="AC2843" t="str">
            <v>3rd</v>
          </cell>
          <cell r="AD2843">
            <v>7</v>
          </cell>
          <cell r="AE2843">
            <v>2.1</v>
          </cell>
          <cell r="AF2843">
            <v>100</v>
          </cell>
          <cell r="AG2843" t="str">
            <v/>
          </cell>
          <cell r="AH2843">
            <v>-100</v>
          </cell>
        </row>
        <row r="2844">
          <cell r="AC2844" t="str">
            <v>2nd</v>
          </cell>
          <cell r="AD2844">
            <v>4.8</v>
          </cell>
          <cell r="AE2844">
            <v>1.8</v>
          </cell>
          <cell r="AF2844">
            <v>100</v>
          </cell>
          <cell r="AG2844" t="str">
            <v/>
          </cell>
          <cell r="AH2844">
            <v>-100</v>
          </cell>
        </row>
        <row r="2845">
          <cell r="AD2845">
            <v>9</v>
          </cell>
          <cell r="AF2845">
            <v>100</v>
          </cell>
          <cell r="AG2845" t="str">
            <v/>
          </cell>
          <cell r="AH2845">
            <v>-100</v>
          </cell>
        </row>
        <row r="2846">
          <cell r="AD2846">
            <v>13</v>
          </cell>
          <cell r="AF2846">
            <v>100</v>
          </cell>
          <cell r="AG2846" t="str">
            <v/>
          </cell>
          <cell r="AH2846">
            <v>-100</v>
          </cell>
        </row>
        <row r="2847">
          <cell r="AC2847" t="str">
            <v>Won</v>
          </cell>
          <cell r="AD2847">
            <v>2.6</v>
          </cell>
          <cell r="AE2847">
            <v>1.8</v>
          </cell>
          <cell r="AF2847">
            <v>100</v>
          </cell>
          <cell r="AG2847">
            <v>260</v>
          </cell>
          <cell r="AH2847">
            <v>160</v>
          </cell>
        </row>
        <row r="2848">
          <cell r="AD2848">
            <v>4.2</v>
          </cell>
          <cell r="AF2848">
            <v>100</v>
          </cell>
          <cell r="AG2848" t="str">
            <v/>
          </cell>
          <cell r="AH2848">
            <v>-100</v>
          </cell>
        </row>
        <row r="2849">
          <cell r="AD2849">
            <v>13</v>
          </cell>
          <cell r="AF2849">
            <v>100</v>
          </cell>
          <cell r="AG2849" t="str">
            <v/>
          </cell>
          <cell r="AH2849">
            <v>-100</v>
          </cell>
        </row>
        <row r="2850">
          <cell r="AC2850" t="str">
            <v>2nd</v>
          </cell>
          <cell r="AD2850">
            <v>6.5</v>
          </cell>
          <cell r="AE2850">
            <v>2.8</v>
          </cell>
          <cell r="AF2850">
            <v>100</v>
          </cell>
          <cell r="AG2850" t="str">
            <v/>
          </cell>
          <cell r="AH2850">
            <v>-100</v>
          </cell>
        </row>
        <row r="2851">
          <cell r="AD2851">
            <v>6.5</v>
          </cell>
          <cell r="AF2851">
            <v>100</v>
          </cell>
          <cell r="AG2851" t="str">
            <v/>
          </cell>
          <cell r="AH2851">
            <v>-100</v>
          </cell>
        </row>
        <row r="2852">
          <cell r="AD2852">
            <v>2.25</v>
          </cell>
          <cell r="AF2852">
            <v>100</v>
          </cell>
          <cell r="AG2852" t="str">
            <v/>
          </cell>
          <cell r="AH2852">
            <v>-100</v>
          </cell>
        </row>
        <row r="2853">
          <cell r="AC2853" t="str">
            <v>Won</v>
          </cell>
          <cell r="AD2853">
            <v>7.5</v>
          </cell>
          <cell r="AE2853">
            <v>2.1</v>
          </cell>
          <cell r="AF2853">
            <v>100</v>
          </cell>
          <cell r="AG2853">
            <v>750</v>
          </cell>
          <cell r="AH2853">
            <v>650</v>
          </cell>
        </row>
        <row r="2854">
          <cell r="AC2854" t="str">
            <v>2nd</v>
          </cell>
          <cell r="AD2854">
            <v>8</v>
          </cell>
          <cell r="AE2854">
            <v>2.1</v>
          </cell>
          <cell r="AF2854">
            <v>100</v>
          </cell>
          <cell r="AG2854" t="str">
            <v/>
          </cell>
          <cell r="AH2854">
            <v>-100</v>
          </cell>
        </row>
        <row r="2855">
          <cell r="AD2855">
            <v>7</v>
          </cell>
          <cell r="AF2855">
            <v>100</v>
          </cell>
          <cell r="AG2855" t="str">
            <v/>
          </cell>
          <cell r="AH2855">
            <v>-100</v>
          </cell>
        </row>
        <row r="2856">
          <cell r="AD2856">
            <v>13</v>
          </cell>
          <cell r="AF2856">
            <v>100</v>
          </cell>
          <cell r="AG2856" t="str">
            <v/>
          </cell>
          <cell r="AH2856">
            <v>-100</v>
          </cell>
        </row>
        <row r="2857">
          <cell r="AC2857" t="str">
            <v>Won</v>
          </cell>
          <cell r="AD2857">
            <v>2.6</v>
          </cell>
          <cell r="AE2857">
            <v>1.3</v>
          </cell>
          <cell r="AF2857">
            <v>100</v>
          </cell>
          <cell r="AG2857">
            <v>260</v>
          </cell>
          <cell r="AH2857">
            <v>160</v>
          </cell>
        </row>
        <row r="2858">
          <cell r="AD2858">
            <v>3.7</v>
          </cell>
          <cell r="AF2858">
            <v>100</v>
          </cell>
          <cell r="AG2858" t="str">
            <v/>
          </cell>
          <cell r="AH2858">
            <v>-100</v>
          </cell>
        </row>
        <row r="2859">
          <cell r="AD2859">
            <v>5</v>
          </cell>
          <cell r="AF2859">
            <v>100</v>
          </cell>
          <cell r="AG2859" t="str">
            <v/>
          </cell>
          <cell r="AH2859">
            <v>-100</v>
          </cell>
        </row>
        <row r="2860">
          <cell r="AD2860">
            <v>101</v>
          </cell>
          <cell r="AF2860">
            <v>100</v>
          </cell>
          <cell r="AG2860" t="str">
            <v/>
          </cell>
          <cell r="AH2860">
            <v>-100</v>
          </cell>
        </row>
        <row r="2861">
          <cell r="AD2861">
            <v>18</v>
          </cell>
          <cell r="AF2861">
            <v>100</v>
          </cell>
          <cell r="AG2861" t="str">
            <v/>
          </cell>
          <cell r="AH2861">
            <v>-100</v>
          </cell>
        </row>
        <row r="2862">
          <cell r="AC2862" t="str">
            <v>3rd</v>
          </cell>
          <cell r="AD2862">
            <v>2.7</v>
          </cell>
          <cell r="AE2862">
            <v>1.5</v>
          </cell>
          <cell r="AF2862">
            <v>100</v>
          </cell>
          <cell r="AG2862" t="str">
            <v/>
          </cell>
          <cell r="AH2862">
            <v>-100</v>
          </cell>
        </row>
        <row r="2863">
          <cell r="AD2863">
            <v>3.9</v>
          </cell>
          <cell r="AF2863">
            <v>100</v>
          </cell>
          <cell r="AG2863" t="str">
            <v/>
          </cell>
          <cell r="AH2863">
            <v>-100</v>
          </cell>
        </row>
        <row r="2864">
          <cell r="AD2864">
            <v>18</v>
          </cell>
          <cell r="AF2864">
            <v>100</v>
          </cell>
          <cell r="AG2864" t="str">
            <v/>
          </cell>
          <cell r="AH2864">
            <v>-100</v>
          </cell>
        </row>
        <row r="2865">
          <cell r="AD2865">
            <v>17</v>
          </cell>
          <cell r="AF2865">
            <v>100</v>
          </cell>
          <cell r="AG2865" t="str">
            <v/>
          </cell>
          <cell r="AH2865">
            <v>-100</v>
          </cell>
        </row>
        <row r="2866">
          <cell r="AC2866" t="str">
            <v>2nd</v>
          </cell>
          <cell r="AD2866">
            <v>21</v>
          </cell>
          <cell r="AF2866">
            <v>100</v>
          </cell>
          <cell r="AG2866" t="str">
            <v/>
          </cell>
          <cell r="AH2866">
            <v>-100</v>
          </cell>
        </row>
        <row r="2867">
          <cell r="AD2867">
            <v>7.5</v>
          </cell>
          <cell r="AF2867">
            <v>100</v>
          </cell>
          <cell r="AG2867" t="str">
            <v/>
          </cell>
          <cell r="AH2867">
            <v>-100</v>
          </cell>
        </row>
        <row r="2868">
          <cell r="AC2868" t="str">
            <v>2nd</v>
          </cell>
          <cell r="AD2868">
            <v>8</v>
          </cell>
          <cell r="AE2868">
            <v>2.2000000000000002</v>
          </cell>
          <cell r="AF2868">
            <v>100</v>
          </cell>
          <cell r="AG2868" t="str">
            <v/>
          </cell>
          <cell r="AH2868">
            <v>-100</v>
          </cell>
        </row>
        <row r="2869">
          <cell r="AD2869">
            <v>9.5</v>
          </cell>
          <cell r="AF2869">
            <v>100</v>
          </cell>
          <cell r="AG2869" t="str">
            <v/>
          </cell>
          <cell r="AH2869">
            <v>-100</v>
          </cell>
        </row>
        <row r="2870">
          <cell r="AD2870">
            <v>6</v>
          </cell>
          <cell r="AF2870">
            <v>100</v>
          </cell>
          <cell r="AG2870" t="str">
            <v/>
          </cell>
          <cell r="AH2870">
            <v>-100</v>
          </cell>
        </row>
        <row r="2871">
          <cell r="AD2871">
            <v>8.5</v>
          </cell>
          <cell r="AF2871">
            <v>100</v>
          </cell>
          <cell r="AG2871" t="str">
            <v/>
          </cell>
          <cell r="AH2871">
            <v>-100</v>
          </cell>
        </row>
        <row r="2872">
          <cell r="AD2872">
            <v>3.2</v>
          </cell>
          <cell r="AF2872">
            <v>100</v>
          </cell>
          <cell r="AG2872" t="str">
            <v/>
          </cell>
          <cell r="AH2872">
            <v>-100</v>
          </cell>
        </row>
        <row r="2873">
          <cell r="AC2873" t="str">
            <v>Won</v>
          </cell>
          <cell r="AD2873">
            <v>2.8</v>
          </cell>
          <cell r="AE2873">
            <v>1.8</v>
          </cell>
          <cell r="AF2873">
            <v>100</v>
          </cell>
          <cell r="AG2873">
            <v>280</v>
          </cell>
          <cell r="AH2873">
            <v>180</v>
          </cell>
        </row>
        <row r="2874">
          <cell r="AC2874" t="str">
            <v>2nd</v>
          </cell>
          <cell r="AD2874">
            <v>7.58</v>
          </cell>
          <cell r="AE2874">
            <v>2.9</v>
          </cell>
          <cell r="AF2874">
            <v>100</v>
          </cell>
          <cell r="AG2874" t="str">
            <v/>
          </cell>
          <cell r="AH2874">
            <v>-100</v>
          </cell>
        </row>
        <row r="2875">
          <cell r="AD2875">
            <v>7</v>
          </cell>
          <cell r="AF2875">
            <v>100</v>
          </cell>
          <cell r="AG2875" t="str">
            <v/>
          </cell>
          <cell r="AH2875">
            <v>-100</v>
          </cell>
        </row>
        <row r="2876">
          <cell r="AC2876" t="str">
            <v>Ntd</v>
          </cell>
          <cell r="AD2876">
            <v>31</v>
          </cell>
          <cell r="AF2876">
            <v>100</v>
          </cell>
          <cell r="AG2876" t="str">
            <v/>
          </cell>
          <cell r="AH2876">
            <v>-100</v>
          </cell>
        </row>
        <row r="2877">
          <cell r="AD2877">
            <v>5</v>
          </cell>
          <cell r="AF2877">
            <v>100</v>
          </cell>
          <cell r="AG2877" t="str">
            <v/>
          </cell>
          <cell r="AH2877">
            <v>-100</v>
          </cell>
        </row>
        <row r="2878">
          <cell r="AC2878" t="str">
            <v>Won</v>
          </cell>
          <cell r="AD2878">
            <v>8</v>
          </cell>
          <cell r="AE2878">
            <v>2.6</v>
          </cell>
          <cell r="AF2878">
            <v>100</v>
          </cell>
          <cell r="AG2878">
            <v>800</v>
          </cell>
          <cell r="AH2878">
            <v>700</v>
          </cell>
        </row>
        <row r="2879">
          <cell r="AD2879">
            <v>8</v>
          </cell>
          <cell r="AF2879">
            <v>100</v>
          </cell>
          <cell r="AG2879" t="str">
            <v/>
          </cell>
          <cell r="AH2879">
            <v>-100</v>
          </cell>
        </row>
        <row r="2880">
          <cell r="AD2880">
            <v>11</v>
          </cell>
          <cell r="AF2880">
            <v>100</v>
          </cell>
          <cell r="AG2880" t="str">
            <v/>
          </cell>
          <cell r="AH2880">
            <v>-100</v>
          </cell>
        </row>
        <row r="2881">
          <cell r="AD2881">
            <v>10</v>
          </cell>
          <cell r="AF2881">
            <v>100</v>
          </cell>
          <cell r="AG2881" t="str">
            <v/>
          </cell>
          <cell r="AH2881">
            <v>-100</v>
          </cell>
        </row>
        <row r="2882">
          <cell r="AC2882" t="str">
            <v>2nd</v>
          </cell>
          <cell r="AD2882">
            <v>7.5</v>
          </cell>
          <cell r="AE2882">
            <v>2.1</v>
          </cell>
          <cell r="AF2882">
            <v>100</v>
          </cell>
          <cell r="AG2882" t="str">
            <v/>
          </cell>
          <cell r="AH2882">
            <v>-100</v>
          </cell>
        </row>
        <row r="2883">
          <cell r="AD2883">
            <v>3.2</v>
          </cell>
          <cell r="AF2883">
            <v>100</v>
          </cell>
          <cell r="AG2883" t="str">
            <v/>
          </cell>
          <cell r="AH2883">
            <v>-100</v>
          </cell>
        </row>
        <row r="2884">
          <cell r="AD2884">
            <v>4.5999999999999996</v>
          </cell>
          <cell r="AF2884">
            <v>100</v>
          </cell>
          <cell r="AG2884" t="str">
            <v/>
          </cell>
          <cell r="AH2884">
            <v>-100</v>
          </cell>
        </row>
        <row r="2885">
          <cell r="AD2885">
            <v>7.5</v>
          </cell>
          <cell r="AF2885">
            <v>100</v>
          </cell>
          <cell r="AG2885" t="str">
            <v/>
          </cell>
          <cell r="AH2885">
            <v>-100</v>
          </cell>
        </row>
        <row r="2886">
          <cell r="AC2886" t="str">
            <v>Won</v>
          </cell>
          <cell r="AD2886">
            <v>10</v>
          </cell>
          <cell r="AE2886">
            <v>2.7</v>
          </cell>
          <cell r="AF2886">
            <v>100</v>
          </cell>
          <cell r="AG2886">
            <v>1000</v>
          </cell>
          <cell r="AH2886">
            <v>900</v>
          </cell>
        </row>
        <row r="2887">
          <cell r="AC2887" t="str">
            <v>Ntd</v>
          </cell>
          <cell r="AD2887">
            <v>1.75</v>
          </cell>
          <cell r="AF2887">
            <v>100</v>
          </cell>
          <cell r="AG2887" t="str">
            <v/>
          </cell>
          <cell r="AH2887">
            <v>-100</v>
          </cell>
        </row>
        <row r="2888">
          <cell r="AC2888" t="str">
            <v>Won</v>
          </cell>
          <cell r="AD2888">
            <v>2.4</v>
          </cell>
          <cell r="AE2888">
            <v>0</v>
          </cell>
          <cell r="AF2888">
            <v>100</v>
          </cell>
          <cell r="AG2888">
            <v>240</v>
          </cell>
          <cell r="AH2888">
            <v>140</v>
          </cell>
        </row>
        <row r="2889">
          <cell r="AD2889">
            <v>20</v>
          </cell>
          <cell r="AF2889">
            <v>100</v>
          </cell>
          <cell r="AG2889" t="str">
            <v/>
          </cell>
          <cell r="AH2889">
            <v>-100</v>
          </cell>
        </row>
        <row r="2890">
          <cell r="AC2890" t="str">
            <v>Ntd</v>
          </cell>
          <cell r="AD2890">
            <v>61</v>
          </cell>
          <cell r="AE2890">
            <v>0</v>
          </cell>
          <cell r="AF2890">
            <v>100</v>
          </cell>
          <cell r="AG2890" t="str">
            <v/>
          </cell>
          <cell r="AH2890">
            <v>-100</v>
          </cell>
        </row>
        <row r="2891">
          <cell r="AC2891" t="str">
            <v>Won</v>
          </cell>
          <cell r="AD2891">
            <v>4.8</v>
          </cell>
          <cell r="AE2891">
            <v>1.8</v>
          </cell>
          <cell r="AF2891">
            <v>100</v>
          </cell>
          <cell r="AG2891">
            <v>480</v>
          </cell>
          <cell r="AH2891">
            <v>380</v>
          </cell>
        </row>
        <row r="2892">
          <cell r="AD2892">
            <v>7.5</v>
          </cell>
          <cell r="AF2892">
            <v>100</v>
          </cell>
          <cell r="AG2892" t="str">
            <v/>
          </cell>
          <cell r="AH2892">
            <v>-100</v>
          </cell>
        </row>
        <row r="2893">
          <cell r="AD2893">
            <v>5.5</v>
          </cell>
          <cell r="AF2893">
            <v>100</v>
          </cell>
          <cell r="AG2893" t="str">
            <v/>
          </cell>
          <cell r="AH2893">
            <v>-100</v>
          </cell>
        </row>
        <row r="2894">
          <cell r="AC2894" t="str">
            <v>3rd</v>
          </cell>
          <cell r="AD2894">
            <v>9.5</v>
          </cell>
          <cell r="AE2894">
            <v>2.7</v>
          </cell>
          <cell r="AF2894">
            <v>100</v>
          </cell>
          <cell r="AG2894" t="str">
            <v/>
          </cell>
          <cell r="AH2894">
            <v>-100</v>
          </cell>
        </row>
        <row r="2895">
          <cell r="AD2895">
            <v>9</v>
          </cell>
          <cell r="AF2895">
            <v>100</v>
          </cell>
          <cell r="AG2895" t="str">
            <v/>
          </cell>
          <cell r="AH2895">
            <v>-100</v>
          </cell>
        </row>
        <row r="2896">
          <cell r="AC2896" t="str">
            <v>Won</v>
          </cell>
          <cell r="AD2896">
            <v>2.4500000000000002</v>
          </cell>
          <cell r="AE2896">
            <v>1.2</v>
          </cell>
          <cell r="AF2896">
            <v>100</v>
          </cell>
          <cell r="AG2896">
            <v>245.00000000000003</v>
          </cell>
          <cell r="AH2896">
            <v>145.00000000000003</v>
          </cell>
        </row>
        <row r="2897">
          <cell r="AC2897" t="str">
            <v>2nd</v>
          </cell>
          <cell r="AD2897">
            <v>5</v>
          </cell>
          <cell r="AE2897">
            <v>1.7</v>
          </cell>
          <cell r="AF2897">
            <v>100</v>
          </cell>
          <cell r="AG2897" t="str">
            <v/>
          </cell>
          <cell r="AH2897">
            <v>-100</v>
          </cell>
        </row>
        <row r="2898">
          <cell r="AC2898" t="str">
            <v>3rd</v>
          </cell>
          <cell r="AD2898">
            <v>8.5</v>
          </cell>
          <cell r="AE2898">
            <v>2.5</v>
          </cell>
          <cell r="AF2898">
            <v>100</v>
          </cell>
          <cell r="AG2898" t="str">
            <v/>
          </cell>
          <cell r="AH2898">
            <v>-100</v>
          </cell>
        </row>
        <row r="2899">
          <cell r="AD2899">
            <v>6.5</v>
          </cell>
          <cell r="AF2899">
            <v>100</v>
          </cell>
          <cell r="AG2899" t="str">
            <v/>
          </cell>
          <cell r="AH2899">
            <v>-100</v>
          </cell>
        </row>
        <row r="2900">
          <cell r="AD2900">
            <v>20</v>
          </cell>
          <cell r="AF2900">
            <v>100</v>
          </cell>
          <cell r="AG2900" t="str">
            <v/>
          </cell>
          <cell r="AH2900">
            <v>-100</v>
          </cell>
        </row>
        <row r="2901">
          <cell r="AC2901" t="str">
            <v>2nd</v>
          </cell>
          <cell r="AD2901">
            <v>2.1</v>
          </cell>
          <cell r="AE2901">
            <v>1.1000000000000001</v>
          </cell>
          <cell r="AF2901">
            <v>100</v>
          </cell>
          <cell r="AG2901" t="str">
            <v/>
          </cell>
          <cell r="AH2901">
            <v>-100</v>
          </cell>
        </row>
        <row r="2902">
          <cell r="AC2902" t="str">
            <v>3rd</v>
          </cell>
          <cell r="AD2902">
            <v>4.5999999999999996</v>
          </cell>
          <cell r="AE2902">
            <v>1.4</v>
          </cell>
          <cell r="AF2902">
            <v>100</v>
          </cell>
          <cell r="AG2902" t="str">
            <v/>
          </cell>
          <cell r="AH2902">
            <v>-100</v>
          </cell>
        </row>
        <row r="2903">
          <cell r="AC2903" t="str">
            <v>Won</v>
          </cell>
          <cell r="AD2903">
            <v>7.9</v>
          </cell>
          <cell r="AE2903">
            <v>1.8</v>
          </cell>
          <cell r="AF2903">
            <v>100</v>
          </cell>
          <cell r="AG2903">
            <v>790</v>
          </cell>
          <cell r="AH2903">
            <v>690</v>
          </cell>
        </row>
        <row r="2904">
          <cell r="AD2904">
            <v>13</v>
          </cell>
          <cell r="AF2904">
            <v>100</v>
          </cell>
          <cell r="AG2904" t="str">
            <v/>
          </cell>
          <cell r="AH2904">
            <v>-100</v>
          </cell>
        </row>
        <row r="2905">
          <cell r="AD2905">
            <v>20</v>
          </cell>
          <cell r="AF2905">
            <v>100</v>
          </cell>
          <cell r="AG2905" t="str">
            <v/>
          </cell>
          <cell r="AH2905">
            <v>-100</v>
          </cell>
        </row>
        <row r="2906">
          <cell r="AD2906">
            <v>3.4</v>
          </cell>
          <cell r="AF2906">
            <v>100</v>
          </cell>
          <cell r="AG2906" t="str">
            <v/>
          </cell>
          <cell r="AH2906">
            <v>-100</v>
          </cell>
        </row>
        <row r="2907">
          <cell r="AC2907" t="str">
            <v>Won</v>
          </cell>
          <cell r="AD2907">
            <v>4.4000000000000004</v>
          </cell>
          <cell r="AE2907">
            <v>1.7</v>
          </cell>
          <cell r="AF2907">
            <v>100</v>
          </cell>
          <cell r="AG2907">
            <v>440.00000000000006</v>
          </cell>
          <cell r="AH2907">
            <v>340.00000000000006</v>
          </cell>
        </row>
        <row r="2908">
          <cell r="AC2908" t="str">
            <v>2nd</v>
          </cell>
          <cell r="AD2908">
            <v>6</v>
          </cell>
          <cell r="AE2908">
            <v>2.1</v>
          </cell>
          <cell r="AF2908">
            <v>100</v>
          </cell>
          <cell r="AG2908" t="str">
            <v/>
          </cell>
          <cell r="AH2908">
            <v>-100</v>
          </cell>
        </row>
        <row r="2909">
          <cell r="AC2909" t="str">
            <v>3rd</v>
          </cell>
          <cell r="AD2909">
            <v>17</v>
          </cell>
          <cell r="AE2909">
            <v>3.2</v>
          </cell>
          <cell r="AF2909">
            <v>100</v>
          </cell>
          <cell r="AG2909" t="str">
            <v/>
          </cell>
          <cell r="AH2909">
            <v>-100</v>
          </cell>
        </row>
        <row r="2910">
          <cell r="AD2910">
            <v>8.5</v>
          </cell>
          <cell r="AF2910">
            <v>100</v>
          </cell>
          <cell r="AG2910" t="str">
            <v/>
          </cell>
          <cell r="AH2910">
            <v>-100</v>
          </cell>
        </row>
        <row r="2911">
          <cell r="AC2911" t="str">
            <v>Won</v>
          </cell>
          <cell r="AD2911">
            <v>3.4</v>
          </cell>
          <cell r="AE2911">
            <v>1.4</v>
          </cell>
          <cell r="AF2911">
            <v>100</v>
          </cell>
          <cell r="AG2911">
            <v>340</v>
          </cell>
          <cell r="AH2911">
            <v>240</v>
          </cell>
        </row>
        <row r="2912">
          <cell r="AD2912">
            <v>7</v>
          </cell>
          <cell r="AF2912">
            <v>100</v>
          </cell>
          <cell r="AG2912" t="str">
            <v/>
          </cell>
          <cell r="AH2912">
            <v>-100</v>
          </cell>
        </row>
        <row r="2913">
          <cell r="AC2913" t="str">
            <v>3rd</v>
          </cell>
          <cell r="AD2913">
            <v>3.8</v>
          </cell>
          <cell r="AE2913">
            <v>1.5</v>
          </cell>
          <cell r="AF2913">
            <v>100</v>
          </cell>
          <cell r="AG2913" t="str">
            <v/>
          </cell>
          <cell r="AH2913">
            <v>-100</v>
          </cell>
        </row>
        <row r="2914">
          <cell r="AD2914">
            <v>21</v>
          </cell>
          <cell r="AF2914">
            <v>100</v>
          </cell>
          <cell r="AG2914" t="str">
            <v/>
          </cell>
          <cell r="AH2914">
            <v>-100</v>
          </cell>
        </row>
        <row r="2915">
          <cell r="AD2915">
            <v>12</v>
          </cell>
          <cell r="AF2915">
            <v>100</v>
          </cell>
          <cell r="AG2915" t="str">
            <v/>
          </cell>
          <cell r="AH2915">
            <v>-100</v>
          </cell>
        </row>
        <row r="2916">
          <cell r="AD2916">
            <v>9.5</v>
          </cell>
          <cell r="AF2916">
            <v>100</v>
          </cell>
          <cell r="AG2916" t="str">
            <v/>
          </cell>
          <cell r="AH2916">
            <v>-100</v>
          </cell>
        </row>
        <row r="2917">
          <cell r="AC2917" t="str">
            <v>3rd</v>
          </cell>
          <cell r="AD2917">
            <v>4.5999999999999996</v>
          </cell>
          <cell r="AE2917">
            <v>2.1</v>
          </cell>
          <cell r="AF2917">
            <v>100</v>
          </cell>
          <cell r="AG2917" t="str">
            <v/>
          </cell>
          <cell r="AH2917">
            <v>-100</v>
          </cell>
        </row>
        <row r="2918">
          <cell r="AC2918" t="str">
            <v>2nd</v>
          </cell>
          <cell r="AD2918">
            <v>6.5</v>
          </cell>
          <cell r="AE2918">
            <v>2.4</v>
          </cell>
          <cell r="AF2918">
            <v>100</v>
          </cell>
          <cell r="AG2918" t="str">
            <v/>
          </cell>
          <cell r="AH2918">
            <v>-100</v>
          </cell>
        </row>
        <row r="2919">
          <cell r="AD2919">
            <v>10</v>
          </cell>
          <cell r="AF2919">
            <v>100</v>
          </cell>
          <cell r="AG2919" t="str">
            <v/>
          </cell>
          <cell r="AH2919">
            <v>-100</v>
          </cell>
        </row>
        <row r="2920">
          <cell r="AD2920">
            <v>13</v>
          </cell>
          <cell r="AF2920">
            <v>100</v>
          </cell>
          <cell r="AG2920" t="str">
            <v/>
          </cell>
          <cell r="AH2920">
            <v>-100</v>
          </cell>
        </row>
        <row r="2921">
          <cell r="AC2921" t="str">
            <v>2nd</v>
          </cell>
          <cell r="AD2921">
            <v>1.95</v>
          </cell>
          <cell r="AE2921">
            <v>1.6</v>
          </cell>
          <cell r="AF2921">
            <v>100</v>
          </cell>
          <cell r="AG2921" t="str">
            <v/>
          </cell>
          <cell r="AH2921">
            <v>-100</v>
          </cell>
        </row>
        <row r="2922">
          <cell r="AC2922" t="str">
            <v>Won</v>
          </cell>
          <cell r="AD2922">
            <v>7</v>
          </cell>
          <cell r="AE2922">
            <v>3</v>
          </cell>
          <cell r="AF2922">
            <v>100</v>
          </cell>
          <cell r="AG2922">
            <v>700</v>
          </cell>
          <cell r="AH2922">
            <v>600</v>
          </cell>
        </row>
        <row r="2923">
          <cell r="AD2923">
            <v>7</v>
          </cell>
          <cell r="AF2923">
            <v>100</v>
          </cell>
          <cell r="AG2923" t="str">
            <v/>
          </cell>
          <cell r="AH2923">
            <v>-100</v>
          </cell>
        </row>
        <row r="2924">
          <cell r="AC2924" t="str">
            <v>Ntd</v>
          </cell>
          <cell r="AD2924">
            <v>7</v>
          </cell>
          <cell r="AF2924">
            <v>100</v>
          </cell>
          <cell r="AG2924" t="str">
            <v/>
          </cell>
          <cell r="AH2924">
            <v>-100</v>
          </cell>
        </row>
        <row r="2925">
          <cell r="AD2925">
            <v>11</v>
          </cell>
          <cell r="AF2925">
            <v>100</v>
          </cell>
          <cell r="AG2925" t="str">
            <v/>
          </cell>
          <cell r="AH2925">
            <v>-100</v>
          </cell>
        </row>
        <row r="2926">
          <cell r="AC2926" t="str">
            <v>2nd</v>
          </cell>
          <cell r="AD2926">
            <v>3.2</v>
          </cell>
          <cell r="AE2926">
            <v>1.9</v>
          </cell>
          <cell r="AF2926">
            <v>100</v>
          </cell>
          <cell r="AG2926" t="str">
            <v/>
          </cell>
          <cell r="AH2926">
            <v>-100</v>
          </cell>
        </row>
        <row r="2927">
          <cell r="AC2927" t="str">
            <v>Ntd</v>
          </cell>
          <cell r="AD2927">
            <v>3.2</v>
          </cell>
          <cell r="AF2927">
            <v>100</v>
          </cell>
          <cell r="AG2927" t="str">
            <v/>
          </cell>
          <cell r="AH2927">
            <v>-100</v>
          </cell>
        </row>
        <row r="2928">
          <cell r="AD2928">
            <v>6</v>
          </cell>
          <cell r="AF2928">
            <v>100</v>
          </cell>
          <cell r="AG2928" t="str">
            <v/>
          </cell>
          <cell r="AH2928">
            <v>-100</v>
          </cell>
        </row>
        <row r="2929">
          <cell r="AC2929" t="str">
            <v>Won</v>
          </cell>
          <cell r="AD2929">
            <v>6.5</v>
          </cell>
          <cell r="AE2929">
            <v>2.7</v>
          </cell>
          <cell r="AF2929">
            <v>100</v>
          </cell>
          <cell r="AG2929">
            <v>650</v>
          </cell>
          <cell r="AH2929">
            <v>550</v>
          </cell>
        </row>
        <row r="2930">
          <cell r="AD2930">
            <v>26</v>
          </cell>
          <cell r="AF2930">
            <v>100</v>
          </cell>
          <cell r="AG2930" t="str">
            <v/>
          </cell>
          <cell r="AH2930">
            <v>-100</v>
          </cell>
        </row>
        <row r="2931">
          <cell r="AD2931">
            <v>1.75</v>
          </cell>
          <cell r="AF2931">
            <v>100</v>
          </cell>
          <cell r="AG2931" t="str">
            <v/>
          </cell>
          <cell r="AH2931">
            <v>-100</v>
          </cell>
        </row>
        <row r="2932">
          <cell r="AD2932">
            <v>10</v>
          </cell>
          <cell r="AF2932">
            <v>100</v>
          </cell>
          <cell r="AG2932" t="str">
            <v/>
          </cell>
          <cell r="AH2932">
            <v>-100</v>
          </cell>
        </row>
        <row r="2933">
          <cell r="AD2933">
            <v>7</v>
          </cell>
          <cell r="AF2933">
            <v>100</v>
          </cell>
          <cell r="AG2933" t="str">
            <v/>
          </cell>
          <cell r="AH2933">
            <v>-100</v>
          </cell>
        </row>
        <row r="2934">
          <cell r="AC2934" t="str">
            <v>Won</v>
          </cell>
          <cell r="AD2934">
            <v>11</v>
          </cell>
          <cell r="AE2934">
            <v>3.7</v>
          </cell>
          <cell r="AF2934">
            <v>100</v>
          </cell>
          <cell r="AG2934">
            <v>1100</v>
          </cell>
          <cell r="AH2934">
            <v>1000</v>
          </cell>
        </row>
        <row r="2935">
          <cell r="AC2935" t="str">
            <v>2nd</v>
          </cell>
          <cell r="AD2935">
            <v>10</v>
          </cell>
          <cell r="AE2935">
            <v>3.7</v>
          </cell>
          <cell r="AF2935">
            <v>100</v>
          </cell>
          <cell r="AG2935" t="str">
            <v/>
          </cell>
          <cell r="AH2935">
            <v>-100</v>
          </cell>
        </row>
        <row r="2936">
          <cell r="AD2936">
            <v>11</v>
          </cell>
          <cell r="AF2936">
            <v>100</v>
          </cell>
          <cell r="AG2936" t="str">
            <v/>
          </cell>
          <cell r="AH2936">
            <v>-100</v>
          </cell>
        </row>
        <row r="2937">
          <cell r="AD2937">
            <v>5</v>
          </cell>
          <cell r="AF2937">
            <v>100</v>
          </cell>
          <cell r="AG2937" t="str">
            <v/>
          </cell>
          <cell r="AH2937">
            <v>-100</v>
          </cell>
        </row>
        <row r="2938">
          <cell r="AC2938" t="str">
            <v>2nd</v>
          </cell>
          <cell r="AD2938">
            <v>3.7</v>
          </cell>
          <cell r="AE2938">
            <v>2.5</v>
          </cell>
          <cell r="AF2938">
            <v>100</v>
          </cell>
          <cell r="AG2938" t="str">
            <v/>
          </cell>
          <cell r="AH2938">
            <v>-100</v>
          </cell>
        </row>
        <row r="2939">
          <cell r="AC2939" t="str">
            <v>Ntd</v>
          </cell>
          <cell r="AD2939">
            <v>4.8</v>
          </cell>
          <cell r="AF2939">
            <v>100</v>
          </cell>
          <cell r="AG2939" t="str">
            <v/>
          </cell>
          <cell r="AH2939">
            <v>-100</v>
          </cell>
        </row>
        <row r="2940">
          <cell r="AC2940" t="str">
            <v>Won</v>
          </cell>
          <cell r="AD2940">
            <v>6.5</v>
          </cell>
          <cell r="AE2940">
            <v>2.5</v>
          </cell>
          <cell r="AF2940">
            <v>100</v>
          </cell>
          <cell r="AG2940">
            <v>650</v>
          </cell>
          <cell r="AH2940">
            <v>550</v>
          </cell>
        </row>
        <row r="2941">
          <cell r="AD2941">
            <v>6.5</v>
          </cell>
          <cell r="AF2941">
            <v>100</v>
          </cell>
          <cell r="AG2941" t="str">
            <v/>
          </cell>
          <cell r="AH2941">
            <v>-100</v>
          </cell>
        </row>
        <row r="2942">
          <cell r="AD2942">
            <v>3.7</v>
          </cell>
          <cell r="AF2942">
            <v>100</v>
          </cell>
          <cell r="AG2942" t="str">
            <v/>
          </cell>
          <cell r="AH2942">
            <v>-100</v>
          </cell>
        </row>
        <row r="2943">
          <cell r="AC2943" t="str">
            <v>3rd</v>
          </cell>
          <cell r="AD2943">
            <v>10</v>
          </cell>
          <cell r="AE2943">
            <v>3</v>
          </cell>
          <cell r="AF2943">
            <v>100</v>
          </cell>
          <cell r="AG2943" t="str">
            <v/>
          </cell>
          <cell r="AH2943">
            <v>-100</v>
          </cell>
        </row>
        <row r="2944">
          <cell r="AC2944" t="str">
            <v>Won</v>
          </cell>
          <cell r="AD2944">
            <v>5</v>
          </cell>
          <cell r="AE2944">
            <v>1.9</v>
          </cell>
          <cell r="AF2944">
            <v>100</v>
          </cell>
          <cell r="AG2944">
            <v>500</v>
          </cell>
          <cell r="AH2944">
            <v>400</v>
          </cell>
        </row>
        <row r="2945">
          <cell r="AD2945">
            <v>10</v>
          </cell>
          <cell r="AF2945">
            <v>100</v>
          </cell>
          <cell r="AG2945" t="str">
            <v/>
          </cell>
          <cell r="AH2945">
            <v>-100</v>
          </cell>
        </row>
        <row r="2946">
          <cell r="AC2946" t="str">
            <v>Won</v>
          </cell>
          <cell r="AD2946">
            <v>2.9</v>
          </cell>
          <cell r="AE2946">
            <v>1.6</v>
          </cell>
          <cell r="AF2946">
            <v>100</v>
          </cell>
          <cell r="AG2946">
            <v>290</v>
          </cell>
          <cell r="AH2946">
            <v>190</v>
          </cell>
        </row>
        <row r="2947">
          <cell r="AD2947">
            <v>11</v>
          </cell>
          <cell r="AF2947">
            <v>100</v>
          </cell>
          <cell r="AG2947" t="str">
            <v/>
          </cell>
          <cell r="AH2947">
            <v>-100</v>
          </cell>
        </row>
        <row r="2948">
          <cell r="AD2948">
            <v>11</v>
          </cell>
          <cell r="AF2948">
            <v>100</v>
          </cell>
          <cell r="AG2948" t="str">
            <v/>
          </cell>
          <cell r="AH2948">
            <v>-100</v>
          </cell>
        </row>
        <row r="2949">
          <cell r="AD2949">
            <v>7.5</v>
          </cell>
          <cell r="AF2949">
            <v>100</v>
          </cell>
          <cell r="AG2949" t="str">
            <v/>
          </cell>
          <cell r="AH2949">
            <v>-100</v>
          </cell>
        </row>
        <row r="2950">
          <cell r="AD2950">
            <v>5.5</v>
          </cell>
          <cell r="AF2950">
            <v>100</v>
          </cell>
          <cell r="AG2950" t="str">
            <v/>
          </cell>
          <cell r="AH2950">
            <v>-100</v>
          </cell>
        </row>
        <row r="2951">
          <cell r="AD2951">
            <v>8.5</v>
          </cell>
          <cell r="AF2951">
            <v>100</v>
          </cell>
          <cell r="AG2951" t="str">
            <v/>
          </cell>
          <cell r="AH2951">
            <v>-100</v>
          </cell>
        </row>
        <row r="2952">
          <cell r="AD2952">
            <v>3.9</v>
          </cell>
          <cell r="AF2952">
            <v>100</v>
          </cell>
          <cell r="AG2952" t="str">
            <v/>
          </cell>
          <cell r="AH2952">
            <v>-100</v>
          </cell>
        </row>
        <row r="2953">
          <cell r="AD2953">
            <v>7.5</v>
          </cell>
          <cell r="AF2953">
            <v>100</v>
          </cell>
          <cell r="AG2953" t="str">
            <v/>
          </cell>
          <cell r="AH2953">
            <v>-100</v>
          </cell>
        </row>
        <row r="2954">
          <cell r="AC2954" t="str">
            <v>Won</v>
          </cell>
          <cell r="AD2954">
            <v>11</v>
          </cell>
          <cell r="AE2954">
            <v>3.2</v>
          </cell>
          <cell r="AF2954">
            <v>100</v>
          </cell>
          <cell r="AG2954">
            <v>1100</v>
          </cell>
          <cell r="AH2954">
            <v>1000</v>
          </cell>
        </row>
        <row r="2955">
          <cell r="AD2955">
            <v>61</v>
          </cell>
          <cell r="AF2955">
            <v>100</v>
          </cell>
          <cell r="AG2955" t="str">
            <v/>
          </cell>
          <cell r="AH2955">
            <v>-100</v>
          </cell>
        </row>
        <row r="2956">
          <cell r="AD2956">
            <v>26</v>
          </cell>
          <cell r="AF2956">
            <v>100</v>
          </cell>
          <cell r="AG2956" t="str">
            <v/>
          </cell>
          <cell r="AH2956">
            <v>-100</v>
          </cell>
        </row>
        <row r="2957">
          <cell r="AD2957">
            <v>6.5</v>
          </cell>
          <cell r="AF2957">
            <v>100</v>
          </cell>
          <cell r="AG2957" t="str">
            <v/>
          </cell>
          <cell r="AH2957">
            <v>-100</v>
          </cell>
        </row>
        <row r="2958">
          <cell r="AD2958">
            <v>17</v>
          </cell>
          <cell r="AF2958">
            <v>100</v>
          </cell>
          <cell r="AG2958" t="str">
            <v/>
          </cell>
          <cell r="AH2958">
            <v>-100</v>
          </cell>
        </row>
        <row r="2959">
          <cell r="AD2959">
            <v>21</v>
          </cell>
          <cell r="AF2959">
            <v>100</v>
          </cell>
          <cell r="AG2959" t="str">
            <v/>
          </cell>
          <cell r="AH2959">
            <v>-100</v>
          </cell>
        </row>
        <row r="2960">
          <cell r="AD2960">
            <v>6</v>
          </cell>
          <cell r="AF2960">
            <v>100</v>
          </cell>
          <cell r="AG2960" t="str">
            <v/>
          </cell>
          <cell r="AH2960">
            <v>-100</v>
          </cell>
        </row>
        <row r="2961">
          <cell r="AC2961" t="str">
            <v>Won</v>
          </cell>
          <cell r="AD2961">
            <v>2</v>
          </cell>
          <cell r="AE2961">
            <v>1.2</v>
          </cell>
          <cell r="AF2961">
            <v>100</v>
          </cell>
          <cell r="AG2961">
            <v>200</v>
          </cell>
          <cell r="AH2961">
            <v>100</v>
          </cell>
        </row>
        <row r="2962">
          <cell r="AC2962" t="str">
            <v>3rd</v>
          </cell>
          <cell r="AD2962">
            <v>7</v>
          </cell>
          <cell r="AE2962">
            <v>1.8</v>
          </cell>
          <cell r="AF2962">
            <v>100</v>
          </cell>
          <cell r="AG2962" t="str">
            <v/>
          </cell>
          <cell r="AH2962">
            <v>-100</v>
          </cell>
        </row>
        <row r="2963">
          <cell r="AC2963" t="str">
            <v>2nd</v>
          </cell>
          <cell r="AD2963">
            <v>6</v>
          </cell>
          <cell r="AE2963">
            <v>1.7</v>
          </cell>
          <cell r="AF2963">
            <v>100</v>
          </cell>
          <cell r="AG2963" t="str">
            <v/>
          </cell>
          <cell r="AH2963">
            <v>-100</v>
          </cell>
        </row>
        <row r="2964">
          <cell r="AC2964" t="str">
            <v>L/scr</v>
          </cell>
          <cell r="AD2964">
            <v>10</v>
          </cell>
          <cell r="AE2964">
            <v>1</v>
          </cell>
          <cell r="AF2964" t="str">
            <v/>
          </cell>
          <cell r="AG2964" t="str">
            <v/>
          </cell>
          <cell r="AH2964" t="str">
            <v/>
          </cell>
        </row>
        <row r="2965">
          <cell r="AC2965" t="str">
            <v>L/scr</v>
          </cell>
          <cell r="AD2965">
            <v>1</v>
          </cell>
          <cell r="AE2965">
            <v>1</v>
          </cell>
          <cell r="AF2965" t="str">
            <v/>
          </cell>
          <cell r="AG2965" t="str">
            <v/>
          </cell>
          <cell r="AH2965" t="str">
            <v/>
          </cell>
        </row>
        <row r="2966">
          <cell r="AD2966">
            <v>3</v>
          </cell>
          <cell r="AF2966">
            <v>100</v>
          </cell>
          <cell r="AG2966" t="str">
            <v/>
          </cell>
          <cell r="AH2966">
            <v>-100</v>
          </cell>
        </row>
        <row r="2967">
          <cell r="AD2967">
            <v>7.5</v>
          </cell>
          <cell r="AF2967">
            <v>100</v>
          </cell>
          <cell r="AG2967" t="str">
            <v/>
          </cell>
          <cell r="AH2967">
            <v>-100</v>
          </cell>
        </row>
        <row r="2968">
          <cell r="AC2968" t="str">
            <v>2nd</v>
          </cell>
          <cell r="AD2968">
            <v>4.5999999999999996</v>
          </cell>
          <cell r="AE2968">
            <v>2</v>
          </cell>
          <cell r="AF2968">
            <v>100</v>
          </cell>
          <cell r="AG2968" t="str">
            <v/>
          </cell>
          <cell r="AH2968">
            <v>-100</v>
          </cell>
        </row>
        <row r="2969">
          <cell r="AC2969" t="str">
            <v>Won</v>
          </cell>
          <cell r="AD2969">
            <v>9</v>
          </cell>
          <cell r="AE2969">
            <v>2.2999999999999998</v>
          </cell>
          <cell r="AF2969">
            <v>100</v>
          </cell>
          <cell r="AG2969">
            <v>900</v>
          </cell>
          <cell r="AH2969">
            <v>800</v>
          </cell>
        </row>
        <row r="2970">
          <cell r="AD2970">
            <v>9</v>
          </cell>
          <cell r="AF2970">
            <v>100</v>
          </cell>
          <cell r="AG2970" t="str">
            <v/>
          </cell>
          <cell r="AH2970">
            <v>-100</v>
          </cell>
        </row>
        <row r="2971">
          <cell r="AD2971">
            <v>4.8</v>
          </cell>
          <cell r="AF2971">
            <v>100</v>
          </cell>
          <cell r="AG2971" t="str">
            <v/>
          </cell>
          <cell r="AH2971">
            <v>-100</v>
          </cell>
        </row>
        <row r="2972">
          <cell r="AD2972">
            <v>4.8</v>
          </cell>
          <cell r="AF2972">
            <v>100</v>
          </cell>
          <cell r="AG2972" t="str">
            <v/>
          </cell>
          <cell r="AH2972">
            <v>-100</v>
          </cell>
        </row>
        <row r="2973">
          <cell r="AD2973">
            <v>3.9</v>
          </cell>
          <cell r="AF2973">
            <v>100</v>
          </cell>
          <cell r="AG2973" t="str">
            <v/>
          </cell>
          <cell r="AH2973">
            <v>-100</v>
          </cell>
        </row>
        <row r="2974">
          <cell r="AC2974" t="str">
            <v>2nd</v>
          </cell>
          <cell r="AD2974">
            <v>10</v>
          </cell>
          <cell r="AE2974">
            <v>2.4</v>
          </cell>
          <cell r="AF2974">
            <v>100</v>
          </cell>
          <cell r="AG2974" t="str">
            <v/>
          </cell>
          <cell r="AH2974">
            <v>-100</v>
          </cell>
        </row>
        <row r="2975">
          <cell r="AD2975">
            <v>21</v>
          </cell>
          <cell r="AF2975">
            <v>100</v>
          </cell>
          <cell r="AG2975" t="str">
            <v/>
          </cell>
          <cell r="AH2975">
            <v>-100</v>
          </cell>
        </row>
        <row r="2976">
          <cell r="AC2976" t="str">
            <v>2nd</v>
          </cell>
          <cell r="AD2976">
            <v>1.24</v>
          </cell>
          <cell r="AE2976">
            <v>1.04</v>
          </cell>
          <cell r="AF2976">
            <v>100</v>
          </cell>
          <cell r="AG2976" t="str">
            <v/>
          </cell>
          <cell r="AH2976">
            <v>-100</v>
          </cell>
        </row>
        <row r="2977">
          <cell r="AC2977" t="str">
            <v>Won</v>
          </cell>
          <cell r="AD2977">
            <v>10</v>
          </cell>
          <cell r="AE2977">
            <v>2.4</v>
          </cell>
          <cell r="AF2977">
            <v>100</v>
          </cell>
          <cell r="AG2977">
            <v>1000</v>
          </cell>
          <cell r="AH2977">
            <v>900</v>
          </cell>
        </row>
        <row r="2978">
          <cell r="AC2978" t="str">
            <v>Ntd</v>
          </cell>
          <cell r="AD2978">
            <v>13</v>
          </cell>
          <cell r="AF2978">
            <v>100</v>
          </cell>
          <cell r="AG2978" t="str">
            <v/>
          </cell>
          <cell r="AH2978">
            <v>-100</v>
          </cell>
        </row>
        <row r="2979">
          <cell r="AD2979">
            <v>16</v>
          </cell>
          <cell r="AF2979">
            <v>100</v>
          </cell>
          <cell r="AG2979" t="str">
            <v/>
          </cell>
          <cell r="AH2979">
            <v>-100</v>
          </cell>
        </row>
        <row r="2980">
          <cell r="AD2980">
            <v>26</v>
          </cell>
          <cell r="AF2980">
            <v>100</v>
          </cell>
          <cell r="AG2980" t="str">
            <v/>
          </cell>
          <cell r="AH2980">
            <v>-100</v>
          </cell>
        </row>
        <row r="2981">
          <cell r="AC2981" t="str">
            <v>Won</v>
          </cell>
          <cell r="AD2981">
            <v>1.75</v>
          </cell>
          <cell r="AE2981">
            <v>1.04</v>
          </cell>
          <cell r="AF2981">
            <v>100</v>
          </cell>
          <cell r="AG2981">
            <v>175</v>
          </cell>
          <cell r="AH2981">
            <v>75</v>
          </cell>
        </row>
        <row r="2982">
          <cell r="AC2982" t="str">
            <v>2nd</v>
          </cell>
          <cell r="AD2982">
            <v>4</v>
          </cell>
          <cell r="AE2982">
            <v>1.2</v>
          </cell>
          <cell r="AF2982">
            <v>100</v>
          </cell>
          <cell r="AG2982" t="str">
            <v/>
          </cell>
          <cell r="AH2982">
            <v>-100</v>
          </cell>
        </row>
        <row r="2983">
          <cell r="AC2983" t="str">
            <v>3rd</v>
          </cell>
          <cell r="AD2983">
            <v>11</v>
          </cell>
          <cell r="AE2983">
            <v>2.1</v>
          </cell>
          <cell r="AF2983">
            <v>100</v>
          </cell>
          <cell r="AG2983" t="str">
            <v/>
          </cell>
          <cell r="AH2983">
            <v>-100</v>
          </cell>
        </row>
        <row r="2984">
          <cell r="AD2984">
            <v>7.5</v>
          </cell>
          <cell r="AF2984">
            <v>100</v>
          </cell>
          <cell r="AG2984" t="str">
            <v/>
          </cell>
          <cell r="AH2984">
            <v>-100</v>
          </cell>
        </row>
        <row r="2985">
          <cell r="AD2985">
            <v>41</v>
          </cell>
          <cell r="AF2985">
            <v>100</v>
          </cell>
          <cell r="AG2985" t="str">
            <v/>
          </cell>
          <cell r="AH2985">
            <v>-100</v>
          </cell>
        </row>
        <row r="2986">
          <cell r="AC2986" t="str">
            <v>Won</v>
          </cell>
          <cell r="AD2986">
            <v>2.5</v>
          </cell>
          <cell r="AE2986">
            <v>1.2</v>
          </cell>
          <cell r="AF2986">
            <v>100</v>
          </cell>
          <cell r="AG2986">
            <v>250</v>
          </cell>
          <cell r="AH2986">
            <v>150</v>
          </cell>
        </row>
        <row r="2987">
          <cell r="AC2987" t="str">
            <v>2nd</v>
          </cell>
          <cell r="AD2987">
            <v>4.5999999999999996</v>
          </cell>
          <cell r="AE2987">
            <v>1.7</v>
          </cell>
          <cell r="AF2987">
            <v>100</v>
          </cell>
          <cell r="AG2987" t="str">
            <v/>
          </cell>
          <cell r="AH2987">
            <v>-100</v>
          </cell>
        </row>
        <row r="2988">
          <cell r="AD2988">
            <v>8</v>
          </cell>
          <cell r="AF2988">
            <v>100</v>
          </cell>
          <cell r="AG2988" t="str">
            <v/>
          </cell>
          <cell r="AH2988">
            <v>-100</v>
          </cell>
        </row>
        <row r="2989">
          <cell r="AD2989">
            <v>8</v>
          </cell>
          <cell r="AF2989">
            <v>100</v>
          </cell>
          <cell r="AG2989" t="str">
            <v/>
          </cell>
          <cell r="AH2989">
            <v>-100</v>
          </cell>
        </row>
        <row r="2990">
          <cell r="AC2990" t="str">
            <v>3rd</v>
          </cell>
          <cell r="AD2990">
            <v>20</v>
          </cell>
          <cell r="AE2990">
            <v>4.5999999999999996</v>
          </cell>
          <cell r="AF2990">
            <v>100</v>
          </cell>
          <cell r="AG2990" t="str">
            <v/>
          </cell>
          <cell r="AH2990">
            <v>-100</v>
          </cell>
        </row>
        <row r="2991">
          <cell r="AD2991">
            <v>13</v>
          </cell>
          <cell r="AF2991">
            <v>100</v>
          </cell>
          <cell r="AG2991" t="str">
            <v/>
          </cell>
          <cell r="AH2991">
            <v>-100</v>
          </cell>
        </row>
        <row r="2992">
          <cell r="AD2992">
            <v>18</v>
          </cell>
          <cell r="AF2992">
            <v>100</v>
          </cell>
          <cell r="AG2992" t="str">
            <v/>
          </cell>
          <cell r="AH2992">
            <v>-100</v>
          </cell>
        </row>
        <row r="2993">
          <cell r="AD2993">
            <v>6.5</v>
          </cell>
          <cell r="AF2993">
            <v>100</v>
          </cell>
          <cell r="AG2993" t="str">
            <v/>
          </cell>
          <cell r="AH2993">
            <v>-100</v>
          </cell>
        </row>
        <row r="2994">
          <cell r="AC2994" t="str">
            <v>Won</v>
          </cell>
          <cell r="AD2994">
            <v>7</v>
          </cell>
          <cell r="AE2994">
            <v>2.8</v>
          </cell>
          <cell r="AF2994">
            <v>100</v>
          </cell>
          <cell r="AG2994">
            <v>700</v>
          </cell>
          <cell r="AH2994">
            <v>600</v>
          </cell>
        </row>
        <row r="2995">
          <cell r="AD2995">
            <v>8.5</v>
          </cell>
          <cell r="AF2995">
            <v>100</v>
          </cell>
          <cell r="AG2995" t="str">
            <v/>
          </cell>
          <cell r="AH2995">
            <v>-100</v>
          </cell>
        </row>
        <row r="2996">
          <cell r="AD2996">
            <v>3.6</v>
          </cell>
          <cell r="AF2996">
            <v>100</v>
          </cell>
          <cell r="AG2996" t="str">
            <v/>
          </cell>
          <cell r="AH2996">
            <v>-100</v>
          </cell>
        </row>
        <row r="2997">
          <cell r="AC2997" t="str">
            <v>Won</v>
          </cell>
          <cell r="AD2997">
            <v>8</v>
          </cell>
          <cell r="AE2997">
            <v>2.5</v>
          </cell>
          <cell r="AF2997">
            <v>100</v>
          </cell>
          <cell r="AG2997">
            <v>800</v>
          </cell>
          <cell r="AH2997">
            <v>700</v>
          </cell>
        </row>
        <row r="2998">
          <cell r="AC2998" t="str">
            <v>2nd</v>
          </cell>
          <cell r="AD2998">
            <v>11</v>
          </cell>
          <cell r="AE2998">
            <v>2.6</v>
          </cell>
          <cell r="AF2998">
            <v>100</v>
          </cell>
          <cell r="AG2998" t="str">
            <v/>
          </cell>
          <cell r="AH2998">
            <v>-100</v>
          </cell>
        </row>
        <row r="2999">
          <cell r="AD2999">
            <v>4.8</v>
          </cell>
          <cell r="AF2999">
            <v>100</v>
          </cell>
          <cell r="AG2999" t="str">
            <v/>
          </cell>
          <cell r="AH2999">
            <v>-100</v>
          </cell>
        </row>
        <row r="3000">
          <cell r="AC3000" t="str">
            <v>3rd</v>
          </cell>
          <cell r="AD3000">
            <v>9</v>
          </cell>
          <cell r="AE3000">
            <v>2.6</v>
          </cell>
          <cell r="AF3000">
            <v>100</v>
          </cell>
          <cell r="AG3000" t="str">
            <v/>
          </cell>
          <cell r="AH3000">
            <v>-100</v>
          </cell>
        </row>
        <row r="3001">
          <cell r="AC3001" t="str">
            <v>Won</v>
          </cell>
          <cell r="AD3001">
            <v>3.8</v>
          </cell>
          <cell r="AE3001">
            <v>1.9</v>
          </cell>
          <cell r="AF3001">
            <v>100</v>
          </cell>
          <cell r="AG3001">
            <v>380</v>
          </cell>
          <cell r="AH3001">
            <v>280</v>
          </cell>
        </row>
        <row r="3002">
          <cell r="AD3002">
            <v>8</v>
          </cell>
          <cell r="AF3002">
            <v>100</v>
          </cell>
          <cell r="AG3002" t="str">
            <v/>
          </cell>
          <cell r="AH3002">
            <v>-100</v>
          </cell>
        </row>
        <row r="3003">
          <cell r="AC3003" t="str">
            <v>2nd</v>
          </cell>
          <cell r="AD3003">
            <v>3.9</v>
          </cell>
          <cell r="AE3003">
            <v>1.5</v>
          </cell>
          <cell r="AF3003">
            <v>100</v>
          </cell>
          <cell r="AG3003" t="str">
            <v/>
          </cell>
          <cell r="AH3003">
            <v>-100</v>
          </cell>
        </row>
        <row r="3004">
          <cell r="AD3004">
            <v>8</v>
          </cell>
          <cell r="AF3004">
            <v>100</v>
          </cell>
          <cell r="AG3004" t="str">
            <v/>
          </cell>
          <cell r="AH3004">
            <v>-100</v>
          </cell>
        </row>
        <row r="3005">
          <cell r="AD3005">
            <v>17</v>
          </cell>
          <cell r="AF3005">
            <v>100</v>
          </cell>
          <cell r="AG3005" t="str">
            <v/>
          </cell>
          <cell r="AH3005">
            <v>-100</v>
          </cell>
        </row>
        <row r="3006">
          <cell r="AC3006" t="str">
            <v>2nd</v>
          </cell>
          <cell r="AD3006">
            <v>3.7</v>
          </cell>
          <cell r="AE3006">
            <v>1.7</v>
          </cell>
          <cell r="AF3006">
            <v>100</v>
          </cell>
          <cell r="AG3006" t="str">
            <v/>
          </cell>
          <cell r="AH3006">
            <v>-100</v>
          </cell>
        </row>
        <row r="3007">
          <cell r="AC3007" t="str">
            <v>3rd</v>
          </cell>
          <cell r="AD3007">
            <v>2.9</v>
          </cell>
          <cell r="AE3007">
            <v>1.4</v>
          </cell>
          <cell r="AF3007">
            <v>100</v>
          </cell>
          <cell r="AG3007" t="str">
            <v/>
          </cell>
          <cell r="AH3007">
            <v>-100</v>
          </cell>
        </row>
        <row r="3008">
          <cell r="AD3008">
            <v>9</v>
          </cell>
          <cell r="AF3008">
            <v>100</v>
          </cell>
          <cell r="AG3008" t="str">
            <v/>
          </cell>
          <cell r="AH3008">
            <v>-100</v>
          </cell>
        </row>
        <row r="3009">
          <cell r="AD3009">
            <v>18</v>
          </cell>
          <cell r="AF3009">
            <v>100</v>
          </cell>
          <cell r="AG3009" t="str">
            <v/>
          </cell>
          <cell r="AH3009">
            <v>-100</v>
          </cell>
        </row>
        <row r="3010">
          <cell r="AD3010">
            <v>17</v>
          </cell>
          <cell r="AF3010">
            <v>100</v>
          </cell>
          <cell r="AG3010" t="str">
            <v/>
          </cell>
          <cell r="AH3010">
            <v>-100</v>
          </cell>
        </row>
        <row r="3011">
          <cell r="AC3011" t="str">
            <v>3rd</v>
          </cell>
          <cell r="AD3011">
            <v>4</v>
          </cell>
          <cell r="AE3011">
            <v>2.1</v>
          </cell>
          <cell r="AF3011">
            <v>100</v>
          </cell>
          <cell r="AG3011" t="str">
            <v/>
          </cell>
          <cell r="AH3011">
            <v>-100</v>
          </cell>
        </row>
        <row r="3012">
          <cell r="AC3012" t="str">
            <v>Won</v>
          </cell>
          <cell r="AD3012">
            <v>4.8</v>
          </cell>
          <cell r="AE3012">
            <v>2.1</v>
          </cell>
          <cell r="AF3012">
            <v>100</v>
          </cell>
          <cell r="AG3012">
            <v>480</v>
          </cell>
          <cell r="AH3012">
            <v>380</v>
          </cell>
        </row>
        <row r="3013">
          <cell r="AD3013">
            <v>8</v>
          </cell>
          <cell r="AF3013">
            <v>100</v>
          </cell>
          <cell r="AG3013" t="str">
            <v/>
          </cell>
          <cell r="AH3013">
            <v>-100</v>
          </cell>
        </row>
        <row r="3014">
          <cell r="AD3014">
            <v>11</v>
          </cell>
          <cell r="AF3014">
            <v>100</v>
          </cell>
          <cell r="AG3014" t="str">
            <v/>
          </cell>
          <cell r="AH3014">
            <v>-100</v>
          </cell>
        </row>
        <row r="3015">
          <cell r="AD3015">
            <v>7.5</v>
          </cell>
          <cell r="AF3015">
            <v>100</v>
          </cell>
          <cell r="AG3015" t="str">
            <v/>
          </cell>
          <cell r="AH3015">
            <v>-100</v>
          </cell>
        </row>
        <row r="3016">
          <cell r="AD3016">
            <v>2.6</v>
          </cell>
          <cell r="AF3016">
            <v>100</v>
          </cell>
          <cell r="AG3016" t="str">
            <v/>
          </cell>
          <cell r="AH3016">
            <v>-100</v>
          </cell>
        </row>
        <row r="3017">
          <cell r="AC3017" t="str">
            <v>Won</v>
          </cell>
          <cell r="AD3017">
            <v>6.5</v>
          </cell>
          <cell r="AE3017">
            <v>1.9</v>
          </cell>
          <cell r="AF3017">
            <v>100</v>
          </cell>
          <cell r="AG3017">
            <v>650</v>
          </cell>
          <cell r="AH3017">
            <v>550</v>
          </cell>
        </row>
        <row r="3018">
          <cell r="AD3018">
            <v>6</v>
          </cell>
          <cell r="AF3018">
            <v>100</v>
          </cell>
          <cell r="AG3018" t="str">
            <v/>
          </cell>
          <cell r="AH3018">
            <v>-100</v>
          </cell>
        </row>
        <row r="3019">
          <cell r="AD3019">
            <v>10</v>
          </cell>
          <cell r="AF3019">
            <v>100</v>
          </cell>
          <cell r="AG3019" t="str">
            <v/>
          </cell>
          <cell r="AH3019">
            <v>-100</v>
          </cell>
        </row>
        <row r="3020">
          <cell r="AD3020">
            <v>11</v>
          </cell>
          <cell r="AF3020">
            <v>100</v>
          </cell>
          <cell r="AG3020" t="str">
            <v/>
          </cell>
          <cell r="AH3020">
            <v>-100</v>
          </cell>
        </row>
        <row r="3021">
          <cell r="AC3021" t="str">
            <v>Won</v>
          </cell>
          <cell r="AD3021">
            <v>3.5</v>
          </cell>
          <cell r="AE3021">
            <v>1.8</v>
          </cell>
          <cell r="AF3021">
            <v>100</v>
          </cell>
          <cell r="AG3021">
            <v>350</v>
          </cell>
          <cell r="AH3021">
            <v>250</v>
          </cell>
        </row>
        <row r="3022">
          <cell r="AC3022" t="str">
            <v>2nd</v>
          </cell>
          <cell r="AD3022">
            <v>4.4000000000000004</v>
          </cell>
          <cell r="AE3022">
            <v>1.7</v>
          </cell>
          <cell r="AF3022">
            <v>100</v>
          </cell>
          <cell r="AG3022" t="str">
            <v/>
          </cell>
          <cell r="AH3022">
            <v>-100</v>
          </cell>
        </row>
        <row r="3023">
          <cell r="AD3023">
            <v>5</v>
          </cell>
          <cell r="AF3023">
            <v>100</v>
          </cell>
          <cell r="AG3023" t="str">
            <v/>
          </cell>
          <cell r="AH3023">
            <v>-100</v>
          </cell>
        </row>
        <row r="3024">
          <cell r="AC3024" t="str">
            <v>3rd</v>
          </cell>
          <cell r="AD3024">
            <v>11</v>
          </cell>
          <cell r="AE3024">
            <v>3.4</v>
          </cell>
          <cell r="AF3024">
            <v>100</v>
          </cell>
          <cell r="AG3024" t="str">
            <v/>
          </cell>
          <cell r="AH3024">
            <v>-100</v>
          </cell>
        </row>
        <row r="3025">
          <cell r="AD3025">
            <v>16</v>
          </cell>
          <cell r="AF3025">
            <v>100</v>
          </cell>
          <cell r="AG3025" t="str">
            <v/>
          </cell>
          <cell r="AH3025">
            <v>-100</v>
          </cell>
        </row>
        <row r="3026">
          <cell r="AC3026" t="str">
            <v>Won</v>
          </cell>
          <cell r="AD3026">
            <v>2.5</v>
          </cell>
          <cell r="AE3026">
            <v>1.4</v>
          </cell>
          <cell r="AF3026">
            <v>100</v>
          </cell>
          <cell r="AG3026">
            <v>250</v>
          </cell>
          <cell r="AH3026">
            <v>150</v>
          </cell>
        </row>
        <row r="3027">
          <cell r="AD3027">
            <v>4.5999999999999996</v>
          </cell>
          <cell r="AF3027">
            <v>100</v>
          </cell>
          <cell r="AG3027" t="str">
            <v/>
          </cell>
          <cell r="AH3027">
            <v>-100</v>
          </cell>
        </row>
        <row r="3028">
          <cell r="AD3028">
            <v>6.5</v>
          </cell>
          <cell r="AF3028">
            <v>100</v>
          </cell>
          <cell r="AG3028" t="str">
            <v/>
          </cell>
          <cell r="AH3028">
            <v>-100</v>
          </cell>
        </row>
        <row r="3029">
          <cell r="AD3029">
            <v>13</v>
          </cell>
          <cell r="AF3029">
            <v>100</v>
          </cell>
          <cell r="AG3029" t="str">
            <v/>
          </cell>
          <cell r="AH3029">
            <v>-100</v>
          </cell>
        </row>
        <row r="3030">
          <cell r="AC3030" t="str">
            <v>2nd</v>
          </cell>
          <cell r="AD3030">
            <v>20</v>
          </cell>
          <cell r="AE3030">
            <v>4.2</v>
          </cell>
          <cell r="AF3030">
            <v>100</v>
          </cell>
          <cell r="AG3030" t="str">
            <v/>
          </cell>
          <cell r="AH3030">
            <v>-100</v>
          </cell>
        </row>
        <row r="3031">
          <cell r="AC3031" t="str">
            <v>2nd</v>
          </cell>
          <cell r="AD3031">
            <v>4.2</v>
          </cell>
          <cell r="AE3031">
            <v>1.8</v>
          </cell>
          <cell r="AF3031">
            <v>100</v>
          </cell>
          <cell r="AG3031" t="str">
            <v/>
          </cell>
          <cell r="AH3031">
            <v>-100</v>
          </cell>
        </row>
        <row r="3032">
          <cell r="AC3032" t="str">
            <v>3rd</v>
          </cell>
          <cell r="AD3032">
            <v>3.8</v>
          </cell>
          <cell r="AE3032">
            <v>1.8</v>
          </cell>
          <cell r="AF3032">
            <v>100</v>
          </cell>
          <cell r="AG3032" t="str">
            <v/>
          </cell>
          <cell r="AH3032">
            <v>-100</v>
          </cell>
        </row>
        <row r="3033">
          <cell r="AC3033" t="str">
            <v>Won</v>
          </cell>
          <cell r="AD3033">
            <v>6.5</v>
          </cell>
          <cell r="AE3033">
            <v>2.4</v>
          </cell>
          <cell r="AF3033">
            <v>100</v>
          </cell>
          <cell r="AG3033">
            <v>650</v>
          </cell>
          <cell r="AH3033">
            <v>550</v>
          </cell>
        </row>
        <row r="3034">
          <cell r="AD3034">
            <v>11</v>
          </cell>
          <cell r="AF3034">
            <v>100</v>
          </cell>
          <cell r="AG3034" t="str">
            <v/>
          </cell>
          <cell r="AH3034">
            <v>-100</v>
          </cell>
        </row>
        <row r="3035">
          <cell r="AD3035">
            <v>21</v>
          </cell>
          <cell r="AF3035">
            <v>100</v>
          </cell>
          <cell r="AG3035" t="str">
            <v/>
          </cell>
          <cell r="AH3035">
            <v>-100</v>
          </cell>
        </row>
        <row r="3036">
          <cell r="AD3036">
            <v>3.2</v>
          </cell>
          <cell r="AF3036">
            <v>100</v>
          </cell>
          <cell r="AG3036" t="str">
            <v/>
          </cell>
          <cell r="AH3036">
            <v>-100</v>
          </cell>
        </row>
        <row r="3037">
          <cell r="AD3037">
            <v>2.8</v>
          </cell>
          <cell r="AF3037">
            <v>100</v>
          </cell>
          <cell r="AG3037" t="str">
            <v/>
          </cell>
          <cell r="AH3037">
            <v>-100</v>
          </cell>
        </row>
        <row r="3038">
          <cell r="AD3038">
            <v>13</v>
          </cell>
          <cell r="AF3038">
            <v>100</v>
          </cell>
          <cell r="AG3038" t="str">
            <v/>
          </cell>
          <cell r="AH3038">
            <v>-100</v>
          </cell>
        </row>
        <row r="3039">
          <cell r="AC3039" t="str">
            <v>3rd</v>
          </cell>
          <cell r="AD3039">
            <v>15</v>
          </cell>
          <cell r="AE3039">
            <v>3.5</v>
          </cell>
          <cell r="AF3039">
            <v>100</v>
          </cell>
          <cell r="AG3039" t="str">
            <v/>
          </cell>
          <cell r="AH3039">
            <v>-100</v>
          </cell>
        </row>
        <row r="3040">
          <cell r="AC3040" t="str">
            <v>2nd</v>
          </cell>
          <cell r="AD3040">
            <v>13</v>
          </cell>
          <cell r="AE3040">
            <v>2.9</v>
          </cell>
          <cell r="AF3040">
            <v>100</v>
          </cell>
          <cell r="AG3040" t="str">
            <v/>
          </cell>
          <cell r="AH3040">
            <v>-100</v>
          </cell>
        </row>
        <row r="3041">
          <cell r="AC3041" t="str">
            <v>3rd</v>
          </cell>
          <cell r="AD3041">
            <v>6</v>
          </cell>
          <cell r="AE3041">
            <v>1.8</v>
          </cell>
          <cell r="AF3041">
            <v>100</v>
          </cell>
          <cell r="AG3041" t="str">
            <v/>
          </cell>
          <cell r="AH3041">
            <v>-100</v>
          </cell>
        </row>
        <row r="3042">
          <cell r="AC3042" t="str">
            <v>Won</v>
          </cell>
          <cell r="AD3042">
            <v>2.2000000000000002</v>
          </cell>
          <cell r="AE3042">
            <v>1.2</v>
          </cell>
          <cell r="AF3042">
            <v>100</v>
          </cell>
          <cell r="AG3042">
            <v>220.00000000000003</v>
          </cell>
          <cell r="AH3042">
            <v>120.00000000000003</v>
          </cell>
        </row>
        <row r="3043">
          <cell r="AD3043">
            <v>6.5</v>
          </cell>
          <cell r="AF3043">
            <v>100</v>
          </cell>
          <cell r="AG3043" t="str">
            <v/>
          </cell>
          <cell r="AH3043">
            <v>-100</v>
          </cell>
        </row>
        <row r="3044">
          <cell r="AD3044">
            <v>11</v>
          </cell>
          <cell r="AF3044">
            <v>100</v>
          </cell>
          <cell r="AG3044" t="str">
            <v/>
          </cell>
          <cell r="AH3044">
            <v>-100</v>
          </cell>
        </row>
        <row r="3045">
          <cell r="AC3045" t="str">
            <v>2nd</v>
          </cell>
          <cell r="AD3045">
            <v>11</v>
          </cell>
          <cell r="AE3045">
            <v>2.4</v>
          </cell>
          <cell r="AF3045">
            <v>100</v>
          </cell>
          <cell r="AG3045" t="str">
            <v/>
          </cell>
          <cell r="AH3045">
            <v>-100</v>
          </cell>
        </row>
        <row r="3046">
          <cell r="AD3046">
            <v>6.5</v>
          </cell>
          <cell r="AF3046">
            <v>100</v>
          </cell>
          <cell r="AG3046" t="str">
            <v/>
          </cell>
          <cell r="AH3046">
            <v>-100</v>
          </cell>
        </row>
        <row r="3047">
          <cell r="AC3047" t="str">
            <v>Won</v>
          </cell>
          <cell r="AD3047">
            <v>13.4</v>
          </cell>
          <cell r="AE3047">
            <v>3.7</v>
          </cell>
          <cell r="AF3047">
            <v>100</v>
          </cell>
          <cell r="AG3047">
            <v>1340</v>
          </cell>
          <cell r="AH3047">
            <v>1240</v>
          </cell>
        </row>
        <row r="3048">
          <cell r="AC3048" t="str">
            <v>3rd</v>
          </cell>
          <cell r="AD3048">
            <v>6</v>
          </cell>
          <cell r="AE3048">
            <v>2.4</v>
          </cell>
          <cell r="AF3048">
            <v>100</v>
          </cell>
          <cell r="AG3048" t="str">
            <v/>
          </cell>
          <cell r="AH3048">
            <v>-100</v>
          </cell>
        </row>
        <row r="3049">
          <cell r="AD3049">
            <v>8.5</v>
          </cell>
          <cell r="AF3049">
            <v>100</v>
          </cell>
          <cell r="AG3049" t="str">
            <v/>
          </cell>
          <cell r="AH3049">
            <v>-100</v>
          </cell>
        </row>
        <row r="3050">
          <cell r="AD3050">
            <v>15</v>
          </cell>
          <cell r="AF3050">
            <v>100</v>
          </cell>
          <cell r="AG3050" t="str">
            <v/>
          </cell>
          <cell r="AH3050">
            <v>-100</v>
          </cell>
        </row>
        <row r="3051">
          <cell r="AD3051">
            <v>4.8</v>
          </cell>
          <cell r="AF3051">
            <v>100</v>
          </cell>
          <cell r="AG3051" t="str">
            <v/>
          </cell>
          <cell r="AH3051">
            <v>-100</v>
          </cell>
        </row>
        <row r="3052">
          <cell r="AC3052" t="str">
            <v>3rd</v>
          </cell>
          <cell r="AD3052">
            <v>10</v>
          </cell>
          <cell r="AE3052">
            <v>3</v>
          </cell>
          <cell r="AF3052">
            <v>100</v>
          </cell>
          <cell r="AG3052" t="str">
            <v/>
          </cell>
          <cell r="AH3052">
            <v>-100</v>
          </cell>
        </row>
        <row r="3053">
          <cell r="AC3053" t="str">
            <v>2nd</v>
          </cell>
          <cell r="AD3053">
            <v>7</v>
          </cell>
          <cell r="AE3053">
            <v>2.4</v>
          </cell>
          <cell r="AF3053">
            <v>100</v>
          </cell>
          <cell r="AG3053" t="str">
            <v/>
          </cell>
          <cell r="AH3053">
            <v>-100</v>
          </cell>
        </row>
        <row r="3054">
          <cell r="AD3054">
            <v>6</v>
          </cell>
          <cell r="AF3054">
            <v>100</v>
          </cell>
          <cell r="AG3054" t="str">
            <v/>
          </cell>
          <cell r="AH3054">
            <v>-100</v>
          </cell>
        </row>
        <row r="3055">
          <cell r="AD3055">
            <v>6</v>
          </cell>
          <cell r="AF3055">
            <v>100</v>
          </cell>
          <cell r="AG3055" t="str">
            <v/>
          </cell>
          <cell r="AH3055">
            <v>-100</v>
          </cell>
        </row>
        <row r="3056">
          <cell r="AD3056">
            <v>9</v>
          </cell>
          <cell r="AF3056">
            <v>100</v>
          </cell>
          <cell r="AG3056" t="str">
            <v/>
          </cell>
          <cell r="AH3056">
            <v>-100</v>
          </cell>
        </row>
        <row r="3057">
          <cell r="AD3057">
            <v>7</v>
          </cell>
          <cell r="AF3057">
            <v>100</v>
          </cell>
          <cell r="AG3057" t="str">
            <v/>
          </cell>
          <cell r="AH3057">
            <v>-100</v>
          </cell>
        </row>
        <row r="3058">
          <cell r="AD3058">
            <v>11</v>
          </cell>
          <cell r="AF3058">
            <v>100</v>
          </cell>
          <cell r="AG3058" t="str">
            <v/>
          </cell>
          <cell r="AH3058">
            <v>-100</v>
          </cell>
        </row>
        <row r="3059">
          <cell r="AD3059">
            <v>4.4000000000000004</v>
          </cell>
          <cell r="AF3059">
            <v>100</v>
          </cell>
          <cell r="AG3059" t="str">
            <v/>
          </cell>
          <cell r="AH3059">
            <v>-100</v>
          </cell>
        </row>
        <row r="3060">
          <cell r="AC3060" t="str">
            <v>Won</v>
          </cell>
          <cell r="AD3060">
            <v>10.4</v>
          </cell>
          <cell r="AE3060">
            <v>3.8</v>
          </cell>
          <cell r="AF3060">
            <v>100</v>
          </cell>
          <cell r="AG3060">
            <v>1040</v>
          </cell>
          <cell r="AH3060">
            <v>940</v>
          </cell>
        </row>
        <row r="3061">
          <cell r="AC3061" t="str">
            <v>Won</v>
          </cell>
          <cell r="AD3061">
            <v>3.3</v>
          </cell>
          <cell r="AE3061">
            <v>1.9</v>
          </cell>
          <cell r="AF3061">
            <v>100</v>
          </cell>
          <cell r="AG3061">
            <v>330</v>
          </cell>
          <cell r="AH3061">
            <v>230</v>
          </cell>
        </row>
        <row r="3062">
          <cell r="AD3062">
            <v>5</v>
          </cell>
          <cell r="AF3062">
            <v>100</v>
          </cell>
          <cell r="AG3062" t="str">
            <v/>
          </cell>
          <cell r="AH3062">
            <v>-100</v>
          </cell>
        </row>
        <row r="3063">
          <cell r="AD3063">
            <v>15</v>
          </cell>
          <cell r="AF3063">
            <v>100</v>
          </cell>
          <cell r="AG3063" t="str">
            <v/>
          </cell>
          <cell r="AH3063">
            <v>-100</v>
          </cell>
        </row>
        <row r="3064">
          <cell r="AD3064">
            <v>12</v>
          </cell>
          <cell r="AF3064">
            <v>100</v>
          </cell>
          <cell r="AG3064" t="str">
            <v/>
          </cell>
          <cell r="AH3064">
            <v>-100</v>
          </cell>
        </row>
        <row r="3065">
          <cell r="AD3065">
            <v>18</v>
          </cell>
          <cell r="AF3065">
            <v>100</v>
          </cell>
          <cell r="AG3065" t="str">
            <v/>
          </cell>
          <cell r="AH3065">
            <v>-100</v>
          </cell>
        </row>
        <row r="3066">
          <cell r="AC3066" t="str">
            <v>Won</v>
          </cell>
          <cell r="AD3066">
            <v>2.6</v>
          </cell>
          <cell r="AE3066">
            <v>1.4</v>
          </cell>
          <cell r="AF3066">
            <v>100</v>
          </cell>
          <cell r="AG3066">
            <v>260</v>
          </cell>
          <cell r="AH3066">
            <v>160</v>
          </cell>
        </row>
        <row r="3067">
          <cell r="AC3067" t="str">
            <v>2nd</v>
          </cell>
          <cell r="AD3067">
            <v>4.8</v>
          </cell>
          <cell r="AE3067">
            <v>1.9</v>
          </cell>
          <cell r="AF3067">
            <v>100</v>
          </cell>
          <cell r="AG3067" t="str">
            <v/>
          </cell>
          <cell r="AH3067">
            <v>-100</v>
          </cell>
        </row>
        <row r="3068">
          <cell r="AD3068">
            <v>18</v>
          </cell>
          <cell r="AF3068">
            <v>100</v>
          </cell>
          <cell r="AG3068" t="str">
            <v/>
          </cell>
          <cell r="AH3068">
            <v>-100</v>
          </cell>
        </row>
        <row r="3069">
          <cell r="AD3069">
            <v>15</v>
          </cell>
          <cell r="AF3069">
            <v>100</v>
          </cell>
          <cell r="AG3069" t="str">
            <v/>
          </cell>
          <cell r="AH3069">
            <v>-100</v>
          </cell>
        </row>
        <row r="3070">
          <cell r="AD3070">
            <v>17</v>
          </cell>
          <cell r="AF3070">
            <v>100</v>
          </cell>
          <cell r="AG3070" t="str">
            <v/>
          </cell>
          <cell r="AH3070">
            <v>-100</v>
          </cell>
        </row>
        <row r="3071">
          <cell r="AC3071" t="str">
            <v>2nd</v>
          </cell>
          <cell r="AD3071">
            <v>6.5</v>
          </cell>
          <cell r="AE3071">
            <v>2.7</v>
          </cell>
          <cell r="AF3071">
            <v>100</v>
          </cell>
          <cell r="AG3071" t="str">
            <v/>
          </cell>
          <cell r="AH3071">
            <v>-100</v>
          </cell>
        </row>
        <row r="3072">
          <cell r="AD3072">
            <v>31</v>
          </cell>
          <cell r="AF3072">
            <v>100</v>
          </cell>
          <cell r="AG3072" t="str">
            <v/>
          </cell>
          <cell r="AH3072">
            <v>-100</v>
          </cell>
        </row>
        <row r="3073">
          <cell r="AD3073">
            <v>3.8</v>
          </cell>
          <cell r="AF3073">
            <v>100</v>
          </cell>
          <cell r="AG3073" t="str">
            <v/>
          </cell>
          <cell r="AH3073">
            <v>-100</v>
          </cell>
        </row>
        <row r="3074">
          <cell r="AD3074">
            <v>26</v>
          </cell>
          <cell r="AF3074">
            <v>100</v>
          </cell>
          <cell r="AG3074" t="str">
            <v/>
          </cell>
          <cell r="AH3074">
            <v>-100</v>
          </cell>
        </row>
        <row r="3075">
          <cell r="AD3075">
            <v>4.5</v>
          </cell>
          <cell r="AF3075">
            <v>100</v>
          </cell>
          <cell r="AG3075" t="str">
            <v/>
          </cell>
          <cell r="AH3075">
            <v>-100</v>
          </cell>
        </row>
        <row r="3076">
          <cell r="AD3076">
            <v>7</v>
          </cell>
          <cell r="AF3076">
            <v>100</v>
          </cell>
          <cell r="AG3076" t="str">
            <v/>
          </cell>
          <cell r="AH3076">
            <v>-100</v>
          </cell>
        </row>
        <row r="3077">
          <cell r="AD3077">
            <v>8</v>
          </cell>
          <cell r="AF3077">
            <v>100</v>
          </cell>
          <cell r="AG3077" t="str">
            <v/>
          </cell>
          <cell r="AH3077">
            <v>-100</v>
          </cell>
        </row>
        <row r="3078">
          <cell r="AD3078">
            <v>11</v>
          </cell>
          <cell r="AF3078">
            <v>100</v>
          </cell>
          <cell r="AG3078" t="str">
            <v/>
          </cell>
          <cell r="AH3078">
            <v>-100</v>
          </cell>
        </row>
        <row r="3079">
          <cell r="AC3079" t="str">
            <v>2nd</v>
          </cell>
          <cell r="AD3079">
            <v>7</v>
          </cell>
          <cell r="AE3079">
            <v>2.7</v>
          </cell>
          <cell r="AF3079">
            <v>100</v>
          </cell>
          <cell r="AG3079" t="str">
            <v/>
          </cell>
          <cell r="AH3079">
            <v>-100</v>
          </cell>
        </row>
        <row r="3080">
          <cell r="AC3080" t="str">
            <v>Won</v>
          </cell>
          <cell r="AD3080">
            <v>7</v>
          </cell>
          <cell r="AE3080">
            <v>2.2999999999999998</v>
          </cell>
          <cell r="AF3080">
            <v>100</v>
          </cell>
          <cell r="AG3080">
            <v>700</v>
          </cell>
          <cell r="AH3080">
            <v>600</v>
          </cell>
        </row>
        <row r="3081">
          <cell r="AC3081" t="str">
            <v>2nd</v>
          </cell>
          <cell r="AD3081">
            <v>2.2999999999999998</v>
          </cell>
          <cell r="AE3081">
            <v>1.3</v>
          </cell>
          <cell r="AF3081">
            <v>100</v>
          </cell>
          <cell r="AG3081" t="str">
            <v/>
          </cell>
          <cell r="AH3081">
            <v>-100</v>
          </cell>
        </row>
        <row r="3082">
          <cell r="AD3082">
            <v>18</v>
          </cell>
          <cell r="AF3082">
            <v>100</v>
          </cell>
          <cell r="AG3082" t="str">
            <v/>
          </cell>
          <cell r="AH3082">
            <v>-100</v>
          </cell>
        </row>
        <row r="3083">
          <cell r="AD3083">
            <v>13</v>
          </cell>
          <cell r="AF3083">
            <v>100</v>
          </cell>
          <cell r="AG3083" t="str">
            <v/>
          </cell>
          <cell r="AH3083">
            <v>-100</v>
          </cell>
        </row>
        <row r="3084">
          <cell r="AC3084" t="str">
            <v>Won</v>
          </cell>
          <cell r="AD3084">
            <v>7.5</v>
          </cell>
          <cell r="AE3084">
            <v>2</v>
          </cell>
          <cell r="AF3084">
            <v>100</v>
          </cell>
          <cell r="AG3084">
            <v>750</v>
          </cell>
          <cell r="AH3084">
            <v>650</v>
          </cell>
        </row>
        <row r="3085">
          <cell r="AD3085">
            <v>9</v>
          </cell>
          <cell r="AF3085">
            <v>100</v>
          </cell>
          <cell r="AG3085" t="str">
            <v/>
          </cell>
          <cell r="AH3085">
            <v>-100</v>
          </cell>
        </row>
        <row r="3086">
          <cell r="AD3086">
            <v>6</v>
          </cell>
          <cell r="AF3086">
            <v>100</v>
          </cell>
          <cell r="AG3086" t="str">
            <v/>
          </cell>
          <cell r="AH3086">
            <v>-100</v>
          </cell>
        </row>
        <row r="3087">
          <cell r="AD3087">
            <v>15</v>
          </cell>
          <cell r="AF3087">
            <v>100</v>
          </cell>
          <cell r="AG3087" t="str">
            <v/>
          </cell>
          <cell r="AH3087">
            <v>-100</v>
          </cell>
        </row>
        <row r="3088">
          <cell r="AD3088">
            <v>4.5999999999999996</v>
          </cell>
          <cell r="AF3088">
            <v>100</v>
          </cell>
          <cell r="AG3088" t="str">
            <v/>
          </cell>
          <cell r="AH3088">
            <v>-100</v>
          </cell>
        </row>
        <row r="3089">
          <cell r="AD3089">
            <v>4.4000000000000004</v>
          </cell>
          <cell r="AF3089">
            <v>100</v>
          </cell>
          <cell r="AG3089" t="str">
            <v/>
          </cell>
          <cell r="AH3089">
            <v>-100</v>
          </cell>
        </row>
        <row r="3090">
          <cell r="AC3090" t="str">
            <v>Won</v>
          </cell>
          <cell r="AD3090">
            <v>19</v>
          </cell>
          <cell r="AE3090">
            <v>4.9000000000000004</v>
          </cell>
          <cell r="AF3090">
            <v>100</v>
          </cell>
          <cell r="AG3090">
            <v>1900</v>
          </cell>
          <cell r="AH3090">
            <v>1800</v>
          </cell>
        </row>
        <row r="3091">
          <cell r="AC3091" t="str">
            <v>Won</v>
          </cell>
          <cell r="AD3091">
            <v>2.8</v>
          </cell>
          <cell r="AF3091">
            <v>100</v>
          </cell>
          <cell r="AG3091">
            <v>280</v>
          </cell>
          <cell r="AH3091">
            <v>180</v>
          </cell>
        </row>
        <row r="3092">
          <cell r="AC3092" t="str">
            <v>Ntd</v>
          </cell>
          <cell r="AD3092">
            <v>2.5</v>
          </cell>
          <cell r="AF3092">
            <v>100</v>
          </cell>
          <cell r="AG3092" t="str">
            <v/>
          </cell>
          <cell r="AH3092">
            <v>-100</v>
          </cell>
        </row>
        <row r="3093">
          <cell r="AC3093" t="str">
            <v>Ntd</v>
          </cell>
          <cell r="AD3093">
            <v>3.8</v>
          </cell>
          <cell r="AF3093">
            <v>100</v>
          </cell>
          <cell r="AG3093" t="str">
            <v/>
          </cell>
          <cell r="AH3093">
            <v>-100</v>
          </cell>
        </row>
        <row r="3094">
          <cell r="AD3094">
            <v>18</v>
          </cell>
          <cell r="AF3094">
            <v>100</v>
          </cell>
          <cell r="AG3094" t="str">
            <v/>
          </cell>
          <cell r="AH3094">
            <v>-100</v>
          </cell>
        </row>
        <row r="3095">
          <cell r="AD3095">
            <v>4.2</v>
          </cell>
          <cell r="AF3095">
            <v>100</v>
          </cell>
          <cell r="AG3095" t="str">
            <v/>
          </cell>
          <cell r="AH3095">
            <v>-100</v>
          </cell>
        </row>
        <row r="3096">
          <cell r="AC3096" t="str">
            <v>2nd</v>
          </cell>
          <cell r="AD3096">
            <v>5</v>
          </cell>
          <cell r="AE3096">
            <v>1.8</v>
          </cell>
          <cell r="AF3096">
            <v>100</v>
          </cell>
          <cell r="AG3096" t="str">
            <v/>
          </cell>
          <cell r="AH3096">
            <v>-100</v>
          </cell>
        </row>
        <row r="3097">
          <cell r="AD3097">
            <v>4.4000000000000004</v>
          </cell>
          <cell r="AF3097">
            <v>100</v>
          </cell>
          <cell r="AG3097" t="str">
            <v/>
          </cell>
          <cell r="AH3097">
            <v>-100</v>
          </cell>
        </row>
        <row r="3098">
          <cell r="AD3098">
            <v>6.5</v>
          </cell>
          <cell r="AF3098">
            <v>100</v>
          </cell>
          <cell r="AG3098" t="str">
            <v/>
          </cell>
          <cell r="AH3098">
            <v>-100</v>
          </cell>
        </row>
        <row r="3099">
          <cell r="AD3099">
            <v>17</v>
          </cell>
          <cell r="AF3099">
            <v>100</v>
          </cell>
          <cell r="AG3099" t="str">
            <v/>
          </cell>
          <cell r="AH3099">
            <v>-100</v>
          </cell>
        </row>
        <row r="3100">
          <cell r="AD3100">
            <v>10</v>
          </cell>
          <cell r="AF3100">
            <v>100</v>
          </cell>
          <cell r="AG3100" t="str">
            <v/>
          </cell>
          <cell r="AH3100">
            <v>-100</v>
          </cell>
        </row>
        <row r="3101">
          <cell r="AC3101" t="str">
            <v>Won</v>
          </cell>
          <cell r="AD3101">
            <v>8.5</v>
          </cell>
          <cell r="AE3101">
            <v>3.3</v>
          </cell>
          <cell r="AF3101">
            <v>100</v>
          </cell>
          <cell r="AG3101">
            <v>850</v>
          </cell>
          <cell r="AH3101">
            <v>750</v>
          </cell>
        </row>
        <row r="3102">
          <cell r="AD3102">
            <v>8.5</v>
          </cell>
          <cell r="AF3102">
            <v>100</v>
          </cell>
          <cell r="AG3102" t="str">
            <v/>
          </cell>
          <cell r="AH3102">
            <v>-100</v>
          </cell>
        </row>
        <row r="3103">
          <cell r="AD3103">
            <v>7</v>
          </cell>
          <cell r="AF3103">
            <v>100</v>
          </cell>
          <cell r="AG3103" t="str">
            <v/>
          </cell>
          <cell r="AH3103">
            <v>-100</v>
          </cell>
        </row>
        <row r="3104">
          <cell r="AD3104">
            <v>8</v>
          </cell>
          <cell r="AF3104">
            <v>100</v>
          </cell>
          <cell r="AG3104" t="str">
            <v/>
          </cell>
          <cell r="AH3104">
            <v>-100</v>
          </cell>
        </row>
        <row r="3105">
          <cell r="AD3105">
            <v>3.9</v>
          </cell>
          <cell r="AF3105">
            <v>100</v>
          </cell>
          <cell r="AG3105" t="str">
            <v/>
          </cell>
          <cell r="AH3105">
            <v>-100</v>
          </cell>
        </row>
        <row r="3106">
          <cell r="AC3106" t="str">
            <v>2nd</v>
          </cell>
          <cell r="AD3106">
            <v>5</v>
          </cell>
          <cell r="AE3106">
            <v>2</v>
          </cell>
          <cell r="AF3106">
            <v>100</v>
          </cell>
          <cell r="AG3106" t="str">
            <v/>
          </cell>
          <cell r="AH3106">
            <v>-100</v>
          </cell>
        </row>
        <row r="3107">
          <cell r="AD3107">
            <v>6.5</v>
          </cell>
          <cell r="AF3107">
            <v>100</v>
          </cell>
          <cell r="AG3107" t="str">
            <v/>
          </cell>
          <cell r="AH3107">
            <v>-100</v>
          </cell>
        </row>
        <row r="3108">
          <cell r="AD3108">
            <v>16</v>
          </cell>
          <cell r="AF3108">
            <v>100</v>
          </cell>
          <cell r="AG3108" t="str">
            <v/>
          </cell>
          <cell r="AH3108">
            <v>-100</v>
          </cell>
        </row>
        <row r="3109">
          <cell r="AD3109">
            <v>4</v>
          </cell>
          <cell r="AF3109">
            <v>100</v>
          </cell>
          <cell r="AG3109" t="str">
            <v/>
          </cell>
          <cell r="AH3109">
            <v>-100</v>
          </cell>
        </row>
        <row r="3110">
          <cell r="AD3110">
            <v>4.2</v>
          </cell>
          <cell r="AF3110">
            <v>100</v>
          </cell>
          <cell r="AG3110" t="str">
            <v/>
          </cell>
          <cell r="AH3110">
            <v>-100</v>
          </cell>
        </row>
        <row r="3111">
          <cell r="AD3111">
            <v>7.5</v>
          </cell>
          <cell r="AF3111">
            <v>100</v>
          </cell>
          <cell r="AG3111" t="str">
            <v/>
          </cell>
          <cell r="AH3111">
            <v>-100</v>
          </cell>
        </row>
        <row r="3112">
          <cell r="AC3112" t="str">
            <v>3rd</v>
          </cell>
          <cell r="AD3112">
            <v>6</v>
          </cell>
          <cell r="AE3112">
            <v>2.2999999999999998</v>
          </cell>
          <cell r="AF3112">
            <v>100</v>
          </cell>
          <cell r="AG3112" t="str">
            <v/>
          </cell>
          <cell r="AH3112">
            <v>-100</v>
          </cell>
        </row>
        <row r="3113">
          <cell r="AC3113" t="str">
            <v>2nd</v>
          </cell>
          <cell r="AD3113">
            <v>21</v>
          </cell>
          <cell r="AE3113">
            <v>4.5999999999999996</v>
          </cell>
          <cell r="AF3113">
            <v>100</v>
          </cell>
          <cell r="AG3113" t="str">
            <v/>
          </cell>
          <cell r="AH3113">
            <v>-100</v>
          </cell>
        </row>
        <row r="3114">
          <cell r="AD3114">
            <v>9</v>
          </cell>
          <cell r="AF3114">
            <v>100</v>
          </cell>
          <cell r="AG3114" t="str">
            <v/>
          </cell>
          <cell r="AH3114">
            <v>-100</v>
          </cell>
        </row>
        <row r="3115">
          <cell r="AC3115" t="str">
            <v>Won</v>
          </cell>
          <cell r="AD3115">
            <v>7.5</v>
          </cell>
          <cell r="AE3115">
            <v>2.5</v>
          </cell>
          <cell r="AF3115">
            <v>100</v>
          </cell>
          <cell r="AG3115">
            <v>750</v>
          </cell>
          <cell r="AH3115">
            <v>650</v>
          </cell>
        </row>
        <row r="3116">
          <cell r="AD3116">
            <v>9.5</v>
          </cell>
          <cell r="AF3116">
            <v>100</v>
          </cell>
          <cell r="AG3116" t="str">
            <v/>
          </cell>
          <cell r="AH3116">
            <v>-100</v>
          </cell>
        </row>
        <row r="3117">
          <cell r="AC3117" t="str">
            <v>3rd</v>
          </cell>
          <cell r="AD3117">
            <v>3.5</v>
          </cell>
          <cell r="AE3117">
            <v>1.7</v>
          </cell>
          <cell r="AF3117">
            <v>100</v>
          </cell>
          <cell r="AG3117" t="str">
            <v/>
          </cell>
          <cell r="AH3117">
            <v>-100</v>
          </cell>
        </row>
        <row r="3118">
          <cell r="AD3118">
            <v>5</v>
          </cell>
          <cell r="AF3118">
            <v>100</v>
          </cell>
          <cell r="AG3118" t="str">
            <v/>
          </cell>
          <cell r="AH3118">
            <v>-100</v>
          </cell>
        </row>
        <row r="3119">
          <cell r="AD3119">
            <v>8.5</v>
          </cell>
          <cell r="AF3119">
            <v>100</v>
          </cell>
          <cell r="AG3119" t="str">
            <v/>
          </cell>
          <cell r="AH3119">
            <v>-100</v>
          </cell>
        </row>
        <row r="3120">
          <cell r="AD3120">
            <v>4.4000000000000004</v>
          </cell>
          <cell r="AF3120">
            <v>100</v>
          </cell>
          <cell r="AG3120" t="str">
            <v/>
          </cell>
          <cell r="AH3120">
            <v>-100</v>
          </cell>
        </row>
        <row r="3121">
          <cell r="AD3121">
            <v>7</v>
          </cell>
          <cell r="AF3121">
            <v>100</v>
          </cell>
          <cell r="AG3121" t="str">
            <v/>
          </cell>
          <cell r="AH3121">
            <v>-100</v>
          </cell>
        </row>
        <row r="3122">
          <cell r="AC3122" t="str">
            <v>Won</v>
          </cell>
          <cell r="AD3122">
            <v>10</v>
          </cell>
          <cell r="AE3122">
            <v>3</v>
          </cell>
          <cell r="AF3122">
            <v>100</v>
          </cell>
          <cell r="AG3122">
            <v>1000</v>
          </cell>
          <cell r="AH3122">
            <v>900</v>
          </cell>
        </row>
        <row r="3123">
          <cell r="AC3123" t="str">
            <v>2nd</v>
          </cell>
          <cell r="AD3123">
            <v>13</v>
          </cell>
          <cell r="AE3123">
            <v>3.6</v>
          </cell>
          <cell r="AF3123">
            <v>100</v>
          </cell>
          <cell r="AG3123" t="str">
            <v/>
          </cell>
          <cell r="AH3123">
            <v>-100</v>
          </cell>
        </row>
        <row r="3124">
          <cell r="AD3124">
            <v>7.5</v>
          </cell>
          <cell r="AF3124">
            <v>100</v>
          </cell>
          <cell r="AG3124" t="str">
            <v/>
          </cell>
          <cell r="AH3124">
            <v>-100</v>
          </cell>
        </row>
        <row r="3125">
          <cell r="AC3125" t="str">
            <v>3rd</v>
          </cell>
          <cell r="AD3125">
            <v>2.4500000000000002</v>
          </cell>
          <cell r="AE3125">
            <v>1.5</v>
          </cell>
          <cell r="AF3125">
            <v>100</v>
          </cell>
          <cell r="AG3125" t="str">
            <v/>
          </cell>
          <cell r="AH3125">
            <v>-100</v>
          </cell>
        </row>
        <row r="3126">
          <cell r="AD3126">
            <v>21</v>
          </cell>
          <cell r="AF3126">
            <v>100</v>
          </cell>
          <cell r="AG3126" t="str">
            <v/>
          </cell>
          <cell r="AH3126">
            <v>-100</v>
          </cell>
        </row>
        <row r="3127">
          <cell r="AD3127">
            <v>12</v>
          </cell>
          <cell r="AF3127">
            <v>100</v>
          </cell>
          <cell r="AG3127" t="str">
            <v/>
          </cell>
          <cell r="AH3127">
            <v>-100</v>
          </cell>
        </row>
        <row r="3128">
          <cell r="AC3128" t="str">
            <v>2nd</v>
          </cell>
          <cell r="AD3128">
            <v>11</v>
          </cell>
          <cell r="AE3128">
            <v>2.9</v>
          </cell>
          <cell r="AF3128">
            <v>100</v>
          </cell>
          <cell r="AG3128" t="str">
            <v/>
          </cell>
          <cell r="AH3128">
            <v>-100</v>
          </cell>
        </row>
        <row r="3129">
          <cell r="AD3129">
            <v>21</v>
          </cell>
          <cell r="AF3129">
            <v>100</v>
          </cell>
          <cell r="AG3129" t="str">
            <v/>
          </cell>
          <cell r="AH3129">
            <v>-100</v>
          </cell>
        </row>
        <row r="3130">
          <cell r="AC3130" t="str">
            <v>Won</v>
          </cell>
          <cell r="AD3130">
            <v>2.2999999999999998</v>
          </cell>
          <cell r="AE3130">
            <v>1.3</v>
          </cell>
          <cell r="AF3130">
            <v>100</v>
          </cell>
          <cell r="AG3130">
            <v>229.99999999999997</v>
          </cell>
          <cell r="AH3130">
            <v>129.99999999999997</v>
          </cell>
        </row>
        <row r="3131">
          <cell r="AD3131">
            <v>5</v>
          </cell>
          <cell r="AF3131">
            <v>100</v>
          </cell>
          <cell r="AG3131" t="str">
            <v/>
          </cell>
          <cell r="AH3131">
            <v>-100</v>
          </cell>
        </row>
        <row r="3132">
          <cell r="AC3132" t="str">
            <v>2nd</v>
          </cell>
          <cell r="AD3132">
            <v>9.5</v>
          </cell>
          <cell r="AE3132">
            <v>2.6</v>
          </cell>
          <cell r="AF3132">
            <v>100</v>
          </cell>
          <cell r="AG3132" t="str">
            <v/>
          </cell>
          <cell r="AH3132">
            <v>-100</v>
          </cell>
        </row>
        <row r="3133">
          <cell r="AD3133">
            <v>17</v>
          </cell>
          <cell r="AF3133">
            <v>100</v>
          </cell>
          <cell r="AG3133" t="str">
            <v/>
          </cell>
          <cell r="AH3133">
            <v>-100</v>
          </cell>
        </row>
        <row r="3134">
          <cell r="AD3134">
            <v>12</v>
          </cell>
          <cell r="AF3134">
            <v>100</v>
          </cell>
          <cell r="AG3134" t="str">
            <v/>
          </cell>
          <cell r="AH3134">
            <v>-100</v>
          </cell>
        </row>
        <row r="3135">
          <cell r="AC3135" t="str">
            <v>Ntd</v>
          </cell>
          <cell r="AD3135">
            <v>1.55</v>
          </cell>
          <cell r="AF3135">
            <v>100</v>
          </cell>
          <cell r="AG3135" t="str">
            <v/>
          </cell>
          <cell r="AH3135">
            <v>-100</v>
          </cell>
        </row>
        <row r="3136">
          <cell r="AD3136">
            <v>19</v>
          </cell>
          <cell r="AF3136">
            <v>100</v>
          </cell>
          <cell r="AG3136" t="str">
            <v/>
          </cell>
          <cell r="AH3136">
            <v>-100</v>
          </cell>
        </row>
        <row r="3137">
          <cell r="AC3137" t="str">
            <v>Won</v>
          </cell>
          <cell r="AD3137">
            <v>6.5</v>
          </cell>
          <cell r="AE3137">
            <v>2.2999999999999998</v>
          </cell>
          <cell r="AF3137">
            <v>100</v>
          </cell>
          <cell r="AG3137">
            <v>650</v>
          </cell>
          <cell r="AH3137">
            <v>550</v>
          </cell>
        </row>
        <row r="3138">
          <cell r="AD3138">
            <v>13</v>
          </cell>
          <cell r="AF3138">
            <v>100</v>
          </cell>
          <cell r="AG3138" t="str">
            <v/>
          </cell>
          <cell r="AH3138">
            <v>-100</v>
          </cell>
        </row>
        <row r="3139">
          <cell r="AC3139" t="str">
            <v>3rd</v>
          </cell>
          <cell r="AD3139">
            <v>10</v>
          </cell>
          <cell r="AE3139">
            <v>3.5</v>
          </cell>
          <cell r="AF3139">
            <v>100</v>
          </cell>
          <cell r="AG3139" t="str">
            <v/>
          </cell>
          <cell r="AH3139">
            <v>-100</v>
          </cell>
        </row>
        <row r="3140">
          <cell r="AD3140">
            <v>3.5</v>
          </cell>
          <cell r="AF3140">
            <v>100</v>
          </cell>
          <cell r="AG3140" t="str">
            <v/>
          </cell>
          <cell r="AH3140">
            <v>-100</v>
          </cell>
        </row>
        <row r="3141">
          <cell r="AD3141">
            <v>21</v>
          </cell>
          <cell r="AF3141">
            <v>100</v>
          </cell>
          <cell r="AG3141" t="str">
            <v/>
          </cell>
          <cell r="AH3141">
            <v>-100</v>
          </cell>
        </row>
        <row r="3142">
          <cell r="AC3142" t="str">
            <v>3rd</v>
          </cell>
          <cell r="AD3142">
            <v>3.3</v>
          </cell>
          <cell r="AE3142">
            <v>1.4</v>
          </cell>
          <cell r="AF3142">
            <v>100</v>
          </cell>
          <cell r="AG3142" t="str">
            <v/>
          </cell>
          <cell r="AH3142">
            <v>-100</v>
          </cell>
        </row>
        <row r="3143">
          <cell r="AC3143" t="str">
            <v>Won</v>
          </cell>
          <cell r="AD3143">
            <v>4.5999999999999996</v>
          </cell>
          <cell r="AE3143">
            <v>1.7</v>
          </cell>
          <cell r="AF3143">
            <v>100</v>
          </cell>
          <cell r="AG3143">
            <v>459.99999999999994</v>
          </cell>
          <cell r="AH3143">
            <v>359.99999999999994</v>
          </cell>
        </row>
        <row r="3144">
          <cell r="AD3144">
            <v>11</v>
          </cell>
          <cell r="AF3144">
            <v>100</v>
          </cell>
          <cell r="AG3144" t="str">
            <v/>
          </cell>
          <cell r="AH3144">
            <v>-100</v>
          </cell>
        </row>
        <row r="3145">
          <cell r="AD3145">
            <v>7</v>
          </cell>
          <cell r="AF3145">
            <v>100</v>
          </cell>
          <cell r="AG3145" t="str">
            <v/>
          </cell>
          <cell r="AH3145">
            <v>-100</v>
          </cell>
        </row>
        <row r="3146">
          <cell r="AD3146">
            <v>13</v>
          </cell>
          <cell r="AF3146">
            <v>100</v>
          </cell>
          <cell r="AG3146" t="str">
            <v/>
          </cell>
          <cell r="AH3146">
            <v>-100</v>
          </cell>
        </row>
        <row r="3147">
          <cell r="AD3147">
            <v>4.5999999999999996</v>
          </cell>
          <cell r="AF3147">
            <v>100</v>
          </cell>
          <cell r="AG3147" t="str">
            <v/>
          </cell>
          <cell r="AH3147">
            <v>-100</v>
          </cell>
        </row>
        <row r="3148">
          <cell r="AD3148">
            <v>4.5999999999999996</v>
          </cell>
          <cell r="AF3148">
            <v>100</v>
          </cell>
          <cell r="AG3148" t="str">
            <v/>
          </cell>
          <cell r="AH3148">
            <v>-100</v>
          </cell>
        </row>
        <row r="3149">
          <cell r="AC3149" t="str">
            <v>2nd</v>
          </cell>
          <cell r="AD3149">
            <v>13</v>
          </cell>
          <cell r="AE3149">
            <v>3.5</v>
          </cell>
          <cell r="AF3149">
            <v>100</v>
          </cell>
          <cell r="AG3149" t="str">
            <v/>
          </cell>
          <cell r="AH3149">
            <v>-100</v>
          </cell>
        </row>
        <row r="3150">
          <cell r="AC3150" t="str">
            <v>Won</v>
          </cell>
          <cell r="AD3150">
            <v>5.0999999999999996</v>
          </cell>
          <cell r="AE3150">
            <v>2.2999999999999998</v>
          </cell>
          <cell r="AF3150">
            <v>100</v>
          </cell>
          <cell r="AG3150">
            <v>509.99999999999994</v>
          </cell>
          <cell r="AH3150">
            <v>409.99999999999994</v>
          </cell>
        </row>
        <row r="3151">
          <cell r="AC3151" t="str">
            <v>2nd</v>
          </cell>
          <cell r="AD3151">
            <v>7</v>
          </cell>
          <cell r="AE3151">
            <v>2.4</v>
          </cell>
          <cell r="AF3151">
            <v>100</v>
          </cell>
          <cell r="AG3151" t="str">
            <v/>
          </cell>
          <cell r="AH3151">
            <v>-100</v>
          </cell>
        </row>
        <row r="3152">
          <cell r="AD3152">
            <v>12</v>
          </cell>
          <cell r="AF3152">
            <v>100</v>
          </cell>
          <cell r="AG3152" t="str">
            <v/>
          </cell>
          <cell r="AH3152">
            <v>-100</v>
          </cell>
        </row>
        <row r="3153">
          <cell r="AD3153">
            <v>11</v>
          </cell>
          <cell r="AF3153">
            <v>100</v>
          </cell>
          <cell r="AG3153" t="str">
            <v/>
          </cell>
          <cell r="AH3153">
            <v>-100</v>
          </cell>
        </row>
        <row r="3154">
          <cell r="AC3154" t="str">
            <v>3rd</v>
          </cell>
          <cell r="AD3154">
            <v>6</v>
          </cell>
          <cell r="AE3154">
            <v>2.1</v>
          </cell>
          <cell r="AF3154">
            <v>100</v>
          </cell>
          <cell r="AG3154" t="str">
            <v/>
          </cell>
          <cell r="AH3154">
            <v>-100</v>
          </cell>
        </row>
        <row r="3155">
          <cell r="AD3155">
            <v>2.8</v>
          </cell>
          <cell r="AF3155">
            <v>100</v>
          </cell>
          <cell r="AG3155" t="str">
            <v/>
          </cell>
          <cell r="AH3155">
            <v>-100</v>
          </cell>
        </row>
        <row r="3156">
          <cell r="AD3156">
            <v>8.5</v>
          </cell>
          <cell r="AF3156">
            <v>100</v>
          </cell>
          <cell r="AG3156" t="str">
            <v/>
          </cell>
          <cell r="AH3156">
            <v>-100</v>
          </cell>
        </row>
        <row r="3157">
          <cell r="AD3157">
            <v>6</v>
          </cell>
          <cell r="AF3157">
            <v>100</v>
          </cell>
          <cell r="AG3157" t="str">
            <v/>
          </cell>
          <cell r="AH3157">
            <v>-100</v>
          </cell>
        </row>
        <row r="3158">
          <cell r="AC3158" t="str">
            <v>2nd</v>
          </cell>
          <cell r="AD3158">
            <v>15</v>
          </cell>
          <cell r="AE3158">
            <v>3.2</v>
          </cell>
          <cell r="AF3158">
            <v>100</v>
          </cell>
          <cell r="AG3158" t="str">
            <v/>
          </cell>
          <cell r="AH3158">
            <v>-100</v>
          </cell>
        </row>
        <row r="3159">
          <cell r="AD3159">
            <v>12</v>
          </cell>
          <cell r="AF3159">
            <v>100</v>
          </cell>
          <cell r="AG3159" t="str">
            <v/>
          </cell>
          <cell r="AH3159">
            <v>-100</v>
          </cell>
        </row>
        <row r="3160">
          <cell r="AD3160">
            <v>4.5999999999999996</v>
          </cell>
          <cell r="AF3160">
            <v>100</v>
          </cell>
          <cell r="AG3160" t="str">
            <v/>
          </cell>
          <cell r="AH3160">
            <v>-100</v>
          </cell>
        </row>
        <row r="3161">
          <cell r="AD3161">
            <v>4.8</v>
          </cell>
          <cell r="AF3161">
            <v>100</v>
          </cell>
          <cell r="AG3161" t="str">
            <v/>
          </cell>
          <cell r="AH3161">
            <v>-100</v>
          </cell>
        </row>
        <row r="3162">
          <cell r="AC3162" t="str">
            <v>Won</v>
          </cell>
          <cell r="AD3162">
            <v>7.4</v>
          </cell>
          <cell r="AE3162">
            <v>2.4</v>
          </cell>
          <cell r="AF3162">
            <v>100</v>
          </cell>
          <cell r="AG3162">
            <v>740</v>
          </cell>
          <cell r="AH3162">
            <v>640</v>
          </cell>
        </row>
        <row r="3163">
          <cell r="AC3163" t="str">
            <v>2nd</v>
          </cell>
          <cell r="AD3163">
            <v>9</v>
          </cell>
          <cell r="AE3163">
            <v>2.7</v>
          </cell>
          <cell r="AF3163">
            <v>100</v>
          </cell>
          <cell r="AG3163" t="str">
            <v/>
          </cell>
          <cell r="AH3163">
            <v>-100</v>
          </cell>
        </row>
        <row r="3164">
          <cell r="AD3164">
            <v>6.5</v>
          </cell>
          <cell r="AF3164">
            <v>100</v>
          </cell>
          <cell r="AG3164" t="str">
            <v/>
          </cell>
          <cell r="AH3164">
            <v>-100</v>
          </cell>
        </row>
        <row r="3165">
          <cell r="AC3165" t="str">
            <v>2nd</v>
          </cell>
          <cell r="AD3165">
            <v>3.1</v>
          </cell>
          <cell r="AE3165">
            <v>1.6</v>
          </cell>
          <cell r="AF3165">
            <v>100</v>
          </cell>
          <cell r="AG3165" t="str">
            <v/>
          </cell>
          <cell r="AH3165">
            <v>-100</v>
          </cell>
        </row>
        <row r="3166">
          <cell r="AC3166" t="str">
            <v>Ntd</v>
          </cell>
          <cell r="AD3166">
            <v>9</v>
          </cell>
          <cell r="AF3166">
            <v>100</v>
          </cell>
          <cell r="AG3166" t="str">
            <v/>
          </cell>
          <cell r="AH3166">
            <v>-100</v>
          </cell>
        </row>
        <row r="3167">
          <cell r="AC3167" t="str">
            <v>Won</v>
          </cell>
          <cell r="AD3167">
            <v>4.2</v>
          </cell>
          <cell r="AE3167">
            <v>2.2999999999999998</v>
          </cell>
          <cell r="AF3167">
            <v>100</v>
          </cell>
          <cell r="AG3167">
            <v>420</v>
          </cell>
          <cell r="AH3167">
            <v>320</v>
          </cell>
        </row>
        <row r="3168">
          <cell r="AD3168">
            <v>4.4000000000000004</v>
          </cell>
          <cell r="AF3168">
            <v>100</v>
          </cell>
          <cell r="AG3168" t="str">
            <v/>
          </cell>
          <cell r="AH3168">
            <v>-100</v>
          </cell>
        </row>
        <row r="3169">
          <cell r="AD3169">
            <v>11</v>
          </cell>
          <cell r="AF3169">
            <v>100</v>
          </cell>
          <cell r="AG3169" t="str">
            <v/>
          </cell>
          <cell r="AH3169">
            <v>-100</v>
          </cell>
        </row>
        <row r="3170">
          <cell r="AD3170">
            <v>7.5</v>
          </cell>
          <cell r="AF3170">
            <v>100</v>
          </cell>
          <cell r="AG3170" t="str">
            <v/>
          </cell>
          <cell r="AH3170">
            <v>-100</v>
          </cell>
        </row>
        <row r="3171">
          <cell r="AC3171" t="str">
            <v>Won</v>
          </cell>
          <cell r="AD3171">
            <v>3.5</v>
          </cell>
          <cell r="AE3171">
            <v>1.7</v>
          </cell>
          <cell r="AF3171">
            <v>100</v>
          </cell>
          <cell r="AG3171">
            <v>350</v>
          </cell>
          <cell r="AH3171">
            <v>250</v>
          </cell>
        </row>
        <row r="3172">
          <cell r="AD3172">
            <v>7</v>
          </cell>
          <cell r="AF3172">
            <v>100</v>
          </cell>
          <cell r="AG3172" t="str">
            <v/>
          </cell>
          <cell r="AH3172">
            <v>-100</v>
          </cell>
        </row>
        <row r="3173">
          <cell r="AD3173">
            <v>6</v>
          </cell>
          <cell r="AF3173">
            <v>100</v>
          </cell>
          <cell r="AG3173" t="str">
            <v/>
          </cell>
          <cell r="AH3173">
            <v>-100</v>
          </cell>
        </row>
        <row r="3174">
          <cell r="AC3174" t="str">
            <v>2nd</v>
          </cell>
          <cell r="AD3174">
            <v>7.5</v>
          </cell>
          <cell r="AE3174">
            <v>2.1</v>
          </cell>
          <cell r="AF3174">
            <v>100</v>
          </cell>
          <cell r="AG3174" t="str">
            <v/>
          </cell>
          <cell r="AH3174">
            <v>-100</v>
          </cell>
        </row>
        <row r="3175">
          <cell r="AC3175" t="str">
            <v>Won</v>
          </cell>
          <cell r="AD3175">
            <v>1.8</v>
          </cell>
          <cell r="AE3175">
            <v>1.2</v>
          </cell>
          <cell r="AF3175">
            <v>100</v>
          </cell>
          <cell r="AG3175">
            <v>180</v>
          </cell>
          <cell r="AH3175">
            <v>80</v>
          </cell>
        </row>
        <row r="3176">
          <cell r="AD3176">
            <v>16</v>
          </cell>
          <cell r="AF3176">
            <v>100</v>
          </cell>
          <cell r="AG3176" t="str">
            <v/>
          </cell>
          <cell r="AH3176">
            <v>-100</v>
          </cell>
        </row>
        <row r="3177">
          <cell r="AC3177" t="str">
            <v>2nd</v>
          </cell>
          <cell r="AD3177">
            <v>6</v>
          </cell>
          <cell r="AE3177">
            <v>1.6</v>
          </cell>
          <cell r="AF3177">
            <v>100</v>
          </cell>
          <cell r="AG3177" t="str">
            <v/>
          </cell>
          <cell r="AH3177">
            <v>-100</v>
          </cell>
        </row>
        <row r="3178">
          <cell r="AC3178" t="str">
            <v>3rd</v>
          </cell>
          <cell r="AD3178">
            <v>11</v>
          </cell>
          <cell r="AE3178">
            <v>2.4</v>
          </cell>
          <cell r="AF3178">
            <v>100</v>
          </cell>
          <cell r="AG3178" t="str">
            <v/>
          </cell>
          <cell r="AH3178">
            <v>-100</v>
          </cell>
        </row>
        <row r="3179">
          <cell r="AD3179">
            <v>17</v>
          </cell>
          <cell r="AF3179">
            <v>100</v>
          </cell>
          <cell r="AG3179" t="str">
            <v/>
          </cell>
          <cell r="AH3179">
            <v>-100</v>
          </cell>
        </row>
        <row r="3180">
          <cell r="AD3180">
            <v>2.15</v>
          </cell>
          <cell r="AF3180">
            <v>100</v>
          </cell>
          <cell r="AG3180" t="str">
            <v/>
          </cell>
          <cell r="AH3180">
            <v>-100</v>
          </cell>
        </row>
        <row r="3181">
          <cell r="AC3181" t="str">
            <v>Won</v>
          </cell>
          <cell r="AD3181">
            <v>4.8</v>
          </cell>
          <cell r="AE3181">
            <v>1.8</v>
          </cell>
          <cell r="AF3181">
            <v>100</v>
          </cell>
          <cell r="AG3181">
            <v>480</v>
          </cell>
          <cell r="AH3181">
            <v>380</v>
          </cell>
        </row>
        <row r="3182">
          <cell r="AD3182">
            <v>12</v>
          </cell>
          <cell r="AF3182">
            <v>100</v>
          </cell>
          <cell r="AG3182" t="str">
            <v/>
          </cell>
          <cell r="AH3182">
            <v>-100</v>
          </cell>
        </row>
        <row r="3183">
          <cell r="AD3183">
            <v>10</v>
          </cell>
          <cell r="AF3183">
            <v>100</v>
          </cell>
          <cell r="AG3183" t="str">
            <v/>
          </cell>
          <cell r="AH3183">
            <v>-100</v>
          </cell>
        </row>
        <row r="3184">
          <cell r="AC3184" t="str">
            <v>3rd</v>
          </cell>
          <cell r="AD3184">
            <v>10</v>
          </cell>
          <cell r="AE3184">
            <v>2.2000000000000002</v>
          </cell>
          <cell r="AF3184">
            <v>100</v>
          </cell>
          <cell r="AG3184" t="str">
            <v/>
          </cell>
          <cell r="AH3184">
            <v>-100</v>
          </cell>
        </row>
        <row r="3185">
          <cell r="AC3185" t="str">
            <v>Won</v>
          </cell>
          <cell r="AD3185">
            <v>1.9355</v>
          </cell>
          <cell r="AE3185">
            <v>1.3</v>
          </cell>
          <cell r="AF3185">
            <v>100</v>
          </cell>
          <cell r="AG3185">
            <v>193.55</v>
          </cell>
          <cell r="AH3185">
            <v>93.550000000000011</v>
          </cell>
        </row>
        <row r="3186">
          <cell r="AC3186" t="str">
            <v>L/scr</v>
          </cell>
          <cell r="AD3186">
            <v>1</v>
          </cell>
          <cell r="AE3186">
            <v>1</v>
          </cell>
          <cell r="AF3186" t="str">
            <v/>
          </cell>
          <cell r="AG3186" t="str">
            <v/>
          </cell>
          <cell r="AH3186" t="str">
            <v/>
          </cell>
        </row>
        <row r="3187">
          <cell r="AC3187" t="str">
            <v>2nd</v>
          </cell>
          <cell r="AD3187">
            <v>7.5</v>
          </cell>
          <cell r="AE3187">
            <v>2.2000000000000002</v>
          </cell>
          <cell r="AF3187">
            <v>100</v>
          </cell>
          <cell r="AG3187" t="str">
            <v/>
          </cell>
          <cell r="AH3187">
            <v>-100</v>
          </cell>
        </row>
        <row r="3188">
          <cell r="AD3188">
            <v>9</v>
          </cell>
          <cell r="AF3188">
            <v>100</v>
          </cell>
          <cell r="AG3188" t="str">
            <v/>
          </cell>
          <cell r="AH3188">
            <v>-100</v>
          </cell>
        </row>
        <row r="3189">
          <cell r="AC3189" t="str">
            <v>Ntd</v>
          </cell>
          <cell r="AD3189">
            <v>11</v>
          </cell>
          <cell r="AF3189">
            <v>100</v>
          </cell>
          <cell r="AG3189" t="str">
            <v/>
          </cell>
          <cell r="AH3189">
            <v>-100</v>
          </cell>
        </row>
        <row r="3190">
          <cell r="AD3190">
            <v>6</v>
          </cell>
          <cell r="AF3190">
            <v>100</v>
          </cell>
          <cell r="AG3190" t="str">
            <v/>
          </cell>
          <cell r="AH3190">
            <v>-100</v>
          </cell>
        </row>
        <row r="3191">
          <cell r="AC3191" t="str">
            <v>2nd</v>
          </cell>
          <cell r="AD3191">
            <v>3.3</v>
          </cell>
          <cell r="AF3191">
            <v>100</v>
          </cell>
          <cell r="AG3191" t="str">
            <v/>
          </cell>
          <cell r="AH3191">
            <v>-100</v>
          </cell>
        </row>
        <row r="3192">
          <cell r="AD3192">
            <v>4.2</v>
          </cell>
          <cell r="AF3192">
            <v>100</v>
          </cell>
          <cell r="AG3192" t="str">
            <v/>
          </cell>
          <cell r="AH3192">
            <v>-100</v>
          </cell>
        </row>
        <row r="3193">
          <cell r="AD3193">
            <v>8</v>
          </cell>
          <cell r="AF3193">
            <v>100</v>
          </cell>
          <cell r="AG3193" t="str">
            <v/>
          </cell>
          <cell r="AH3193">
            <v>-100</v>
          </cell>
        </row>
        <row r="3194">
          <cell r="AD3194">
            <v>16</v>
          </cell>
          <cell r="AF3194">
            <v>100</v>
          </cell>
          <cell r="AG3194" t="str">
            <v/>
          </cell>
          <cell r="AH3194">
            <v>-100</v>
          </cell>
        </row>
        <row r="3195">
          <cell r="AD3195">
            <v>4.5999999999999996</v>
          </cell>
          <cell r="AF3195">
            <v>100</v>
          </cell>
          <cell r="AG3195" t="str">
            <v/>
          </cell>
          <cell r="AH3195">
            <v>-100</v>
          </cell>
        </row>
        <row r="3196">
          <cell r="AD3196">
            <v>5</v>
          </cell>
          <cell r="AF3196">
            <v>100</v>
          </cell>
          <cell r="AG3196" t="str">
            <v/>
          </cell>
          <cell r="AH3196">
            <v>-100</v>
          </cell>
        </row>
        <row r="3197">
          <cell r="AD3197">
            <v>15</v>
          </cell>
          <cell r="AF3197">
            <v>100</v>
          </cell>
          <cell r="AG3197" t="str">
            <v/>
          </cell>
          <cell r="AH3197">
            <v>-100</v>
          </cell>
        </row>
        <row r="3198">
          <cell r="AC3198" t="str">
            <v>Won</v>
          </cell>
          <cell r="AD3198">
            <v>19.2</v>
          </cell>
          <cell r="AE3198">
            <v>4.9000000000000004</v>
          </cell>
          <cell r="AF3198">
            <v>100</v>
          </cell>
          <cell r="AG3198">
            <v>1920</v>
          </cell>
          <cell r="AH3198">
            <v>1820</v>
          </cell>
        </row>
        <row r="3199">
          <cell r="AC3199" t="str">
            <v>2nd</v>
          </cell>
          <cell r="AD3199">
            <v>13</v>
          </cell>
          <cell r="AE3199">
            <v>4.5999999999999996</v>
          </cell>
          <cell r="AF3199">
            <v>100</v>
          </cell>
          <cell r="AG3199" t="str">
            <v/>
          </cell>
          <cell r="AH3199">
            <v>-100</v>
          </cell>
        </row>
        <row r="3200">
          <cell r="AC3200" t="str">
            <v>2nd</v>
          </cell>
          <cell r="AD3200">
            <v>8</v>
          </cell>
          <cell r="AE3200">
            <v>2.1</v>
          </cell>
          <cell r="AF3200">
            <v>100</v>
          </cell>
          <cell r="AG3200" t="str">
            <v/>
          </cell>
          <cell r="AH3200">
            <v>-100</v>
          </cell>
        </row>
        <row r="3201">
          <cell r="AD3201">
            <v>3.1</v>
          </cell>
          <cell r="AF3201">
            <v>100</v>
          </cell>
          <cell r="AG3201" t="str">
            <v/>
          </cell>
          <cell r="AH3201">
            <v>-100</v>
          </cell>
        </row>
        <row r="3202">
          <cell r="AC3202" t="str">
            <v>Won</v>
          </cell>
          <cell r="AD3202">
            <v>5</v>
          </cell>
          <cell r="AE3202">
            <v>1.9</v>
          </cell>
          <cell r="AF3202">
            <v>100</v>
          </cell>
          <cell r="AG3202">
            <v>500</v>
          </cell>
          <cell r="AH3202">
            <v>400</v>
          </cell>
        </row>
        <row r="3203">
          <cell r="AD3203">
            <v>6</v>
          </cell>
          <cell r="AF3203">
            <v>100</v>
          </cell>
          <cell r="AG3203" t="str">
            <v/>
          </cell>
          <cell r="AH3203">
            <v>-100</v>
          </cell>
        </row>
        <row r="3204">
          <cell r="AD3204">
            <v>13</v>
          </cell>
          <cell r="AF3204">
            <v>100</v>
          </cell>
          <cell r="AG3204" t="str">
            <v/>
          </cell>
          <cell r="AH3204">
            <v>-100</v>
          </cell>
        </row>
        <row r="3205">
          <cell r="AC3205" t="str">
            <v>Won</v>
          </cell>
          <cell r="AD3205">
            <v>4.5999999999999996</v>
          </cell>
          <cell r="AE3205">
            <v>2.2000000000000002</v>
          </cell>
          <cell r="AF3205">
            <v>100</v>
          </cell>
          <cell r="AG3205">
            <v>459.99999999999994</v>
          </cell>
          <cell r="AH3205">
            <v>359.99999999999994</v>
          </cell>
        </row>
        <row r="3206">
          <cell r="AC3206" t="str">
            <v>2nd</v>
          </cell>
          <cell r="AD3206">
            <v>5.5</v>
          </cell>
          <cell r="AE3206">
            <v>2</v>
          </cell>
          <cell r="AF3206">
            <v>100</v>
          </cell>
          <cell r="AG3206" t="str">
            <v/>
          </cell>
          <cell r="AH3206">
            <v>-100</v>
          </cell>
        </row>
        <row r="3207">
          <cell r="AC3207" t="str">
            <v>3rd</v>
          </cell>
          <cell r="AD3207">
            <v>5.5</v>
          </cell>
          <cell r="AE3207">
            <v>2.2999999999999998</v>
          </cell>
          <cell r="AF3207">
            <v>100</v>
          </cell>
          <cell r="AG3207" t="str">
            <v/>
          </cell>
          <cell r="AH3207">
            <v>-100</v>
          </cell>
        </row>
        <row r="3208">
          <cell r="AD3208">
            <v>7</v>
          </cell>
          <cell r="AF3208">
            <v>100</v>
          </cell>
          <cell r="AG3208" t="str">
            <v/>
          </cell>
          <cell r="AH3208">
            <v>-100</v>
          </cell>
        </row>
        <row r="3209">
          <cell r="AD3209">
            <v>16</v>
          </cell>
          <cell r="AF3209">
            <v>100</v>
          </cell>
          <cell r="AG3209" t="str">
            <v/>
          </cell>
          <cell r="AH3209">
            <v>-100</v>
          </cell>
        </row>
        <row r="3210">
          <cell r="AC3210" t="str">
            <v>Won</v>
          </cell>
          <cell r="AD3210">
            <v>4</v>
          </cell>
          <cell r="AE3210">
            <v>1.5</v>
          </cell>
          <cell r="AF3210">
            <v>100</v>
          </cell>
          <cell r="AG3210">
            <v>400</v>
          </cell>
          <cell r="AH3210">
            <v>300</v>
          </cell>
        </row>
        <row r="3211">
          <cell r="AC3211" t="str">
            <v>2nd</v>
          </cell>
          <cell r="AD3211">
            <v>2.9</v>
          </cell>
          <cell r="AE3211">
            <v>1.4</v>
          </cell>
          <cell r="AF3211">
            <v>100</v>
          </cell>
          <cell r="AG3211" t="str">
            <v/>
          </cell>
          <cell r="AH3211">
            <v>-100</v>
          </cell>
        </row>
        <row r="3212">
          <cell r="AC3212" t="str">
            <v>L/scr</v>
          </cell>
          <cell r="AD3212">
            <v>1</v>
          </cell>
          <cell r="AE3212">
            <v>1</v>
          </cell>
          <cell r="AF3212" t="str">
            <v/>
          </cell>
          <cell r="AG3212" t="str">
            <v/>
          </cell>
          <cell r="AH3212" t="str">
            <v/>
          </cell>
        </row>
        <row r="3213">
          <cell r="AD3213">
            <v>5</v>
          </cell>
          <cell r="AF3213">
            <v>100</v>
          </cell>
          <cell r="AG3213" t="str">
            <v/>
          </cell>
          <cell r="AH3213">
            <v>-100</v>
          </cell>
        </row>
        <row r="3214">
          <cell r="AD3214">
            <v>5.5</v>
          </cell>
          <cell r="AF3214">
            <v>100</v>
          </cell>
          <cell r="AG3214" t="str">
            <v/>
          </cell>
          <cell r="AH3214">
            <v>-100</v>
          </cell>
        </row>
        <row r="3215">
          <cell r="AC3215" t="str">
            <v>Won</v>
          </cell>
          <cell r="AD3215">
            <v>2.1</v>
          </cell>
          <cell r="AE3215">
            <v>1.3</v>
          </cell>
          <cell r="AF3215">
            <v>100</v>
          </cell>
          <cell r="AG3215">
            <v>210</v>
          </cell>
          <cell r="AH3215">
            <v>110</v>
          </cell>
        </row>
        <row r="3216">
          <cell r="AC3216" t="str">
            <v>L/scr</v>
          </cell>
          <cell r="AD3216">
            <v>1</v>
          </cell>
          <cell r="AE3216">
            <v>1</v>
          </cell>
          <cell r="AF3216" t="str">
            <v/>
          </cell>
          <cell r="AG3216" t="str">
            <v/>
          </cell>
          <cell r="AH3216" t="str">
            <v/>
          </cell>
        </row>
        <row r="3217">
          <cell r="AD3217">
            <v>5</v>
          </cell>
          <cell r="AF3217">
            <v>100</v>
          </cell>
          <cell r="AG3217" t="str">
            <v/>
          </cell>
          <cell r="AH3217">
            <v>-100</v>
          </cell>
        </row>
        <row r="3218">
          <cell r="AD3218">
            <v>19</v>
          </cell>
          <cell r="AF3218">
            <v>100</v>
          </cell>
          <cell r="AG3218" t="str">
            <v/>
          </cell>
          <cell r="AH3218">
            <v>-100</v>
          </cell>
        </row>
        <row r="3219">
          <cell r="AD3219">
            <v>5.5</v>
          </cell>
          <cell r="AF3219">
            <v>100</v>
          </cell>
          <cell r="AG3219" t="str">
            <v/>
          </cell>
          <cell r="AH3219">
            <v>-100</v>
          </cell>
        </row>
        <row r="3220">
          <cell r="AD3220">
            <v>2.6</v>
          </cell>
          <cell r="AF3220">
            <v>100</v>
          </cell>
          <cell r="AG3220" t="str">
            <v/>
          </cell>
          <cell r="AH3220">
            <v>-100</v>
          </cell>
        </row>
        <row r="3221">
          <cell r="AC3221" t="str">
            <v>3rd</v>
          </cell>
          <cell r="AD3221">
            <v>7.5</v>
          </cell>
          <cell r="AE3221">
            <v>2.5</v>
          </cell>
          <cell r="AF3221">
            <v>100</v>
          </cell>
          <cell r="AG3221" t="str">
            <v/>
          </cell>
          <cell r="AH3221">
            <v>-100</v>
          </cell>
        </row>
        <row r="3222">
          <cell r="AD3222">
            <v>10</v>
          </cell>
          <cell r="AF3222">
            <v>100</v>
          </cell>
          <cell r="AG3222" t="str">
            <v/>
          </cell>
          <cell r="AH3222">
            <v>-100</v>
          </cell>
        </row>
        <row r="3223">
          <cell r="AD3223">
            <v>6.5</v>
          </cell>
          <cell r="AF3223">
            <v>100</v>
          </cell>
          <cell r="AG3223" t="str">
            <v/>
          </cell>
          <cell r="AH3223">
            <v>-100</v>
          </cell>
        </row>
        <row r="3224">
          <cell r="AD3224">
            <v>7</v>
          </cell>
          <cell r="AF3224">
            <v>100</v>
          </cell>
          <cell r="AG3224" t="str">
            <v/>
          </cell>
          <cell r="AH3224">
            <v>-100</v>
          </cell>
        </row>
        <row r="3225">
          <cell r="AD3225">
            <v>4.8</v>
          </cell>
          <cell r="AF3225">
            <v>100</v>
          </cell>
          <cell r="AG3225" t="str">
            <v/>
          </cell>
          <cell r="AH3225">
            <v>-100</v>
          </cell>
        </row>
        <row r="3226">
          <cell r="AC3226" t="str">
            <v>2nd</v>
          </cell>
          <cell r="AD3226">
            <v>19</v>
          </cell>
          <cell r="AE3226">
            <v>5.5</v>
          </cell>
          <cell r="AF3226">
            <v>100</v>
          </cell>
          <cell r="AG3226" t="str">
            <v/>
          </cell>
          <cell r="AH3226">
            <v>-100</v>
          </cell>
        </row>
        <row r="3227">
          <cell r="AC3227" t="str">
            <v>Won</v>
          </cell>
          <cell r="AD3227">
            <v>7.9</v>
          </cell>
          <cell r="AE3227">
            <v>2.8</v>
          </cell>
          <cell r="AF3227">
            <v>100</v>
          </cell>
          <cell r="AG3227">
            <v>790</v>
          </cell>
          <cell r="AH3227">
            <v>690</v>
          </cell>
        </row>
        <row r="3228">
          <cell r="AD3228">
            <v>41</v>
          </cell>
          <cell r="AF3228">
            <v>100</v>
          </cell>
          <cell r="AG3228" t="str">
            <v/>
          </cell>
          <cell r="AH3228">
            <v>-100</v>
          </cell>
        </row>
        <row r="3229">
          <cell r="AD3229">
            <v>10</v>
          </cell>
          <cell r="AF3229">
            <v>100</v>
          </cell>
          <cell r="AG3229" t="str">
            <v/>
          </cell>
          <cell r="AH3229">
            <v>-100</v>
          </cell>
        </row>
        <row r="3230">
          <cell r="AC3230" t="str">
            <v>Won</v>
          </cell>
          <cell r="AD3230">
            <v>2.7</v>
          </cell>
          <cell r="AE3230">
            <v>1.3</v>
          </cell>
          <cell r="AF3230">
            <v>100</v>
          </cell>
          <cell r="AG3230">
            <v>270</v>
          </cell>
          <cell r="AH3230">
            <v>170</v>
          </cell>
        </row>
        <row r="3231">
          <cell r="AD3231">
            <v>6</v>
          </cell>
          <cell r="AF3231">
            <v>100</v>
          </cell>
          <cell r="AG3231" t="str">
            <v/>
          </cell>
          <cell r="AH3231">
            <v>-100</v>
          </cell>
        </row>
        <row r="3232">
          <cell r="AD3232">
            <v>4</v>
          </cell>
          <cell r="AF3232">
            <v>100</v>
          </cell>
          <cell r="AG3232" t="str">
            <v/>
          </cell>
          <cell r="AH3232">
            <v>-100</v>
          </cell>
        </row>
        <row r="3233">
          <cell r="AC3233" t="str">
            <v>L/scr</v>
          </cell>
          <cell r="AD3233">
            <v>1</v>
          </cell>
          <cell r="AE3233">
            <v>1</v>
          </cell>
          <cell r="AF3233" t="str">
            <v/>
          </cell>
          <cell r="AG3233" t="str">
            <v/>
          </cell>
          <cell r="AH3233" t="str">
            <v/>
          </cell>
        </row>
        <row r="3234">
          <cell r="AC3234" t="str">
            <v>L/scr</v>
          </cell>
          <cell r="AD3234">
            <v>1</v>
          </cell>
          <cell r="AE3234">
            <v>1</v>
          </cell>
          <cell r="AF3234" t="str">
            <v/>
          </cell>
          <cell r="AG3234" t="str">
            <v/>
          </cell>
          <cell r="AH3234" t="str">
            <v/>
          </cell>
        </row>
        <row r="3235">
          <cell r="AD3235">
            <v>9</v>
          </cell>
          <cell r="AF3235">
            <v>100</v>
          </cell>
          <cell r="AG3235" t="str">
            <v/>
          </cell>
          <cell r="AH3235">
            <v>-100</v>
          </cell>
        </row>
        <row r="3236">
          <cell r="AD3236">
            <v>19</v>
          </cell>
          <cell r="AF3236">
            <v>100</v>
          </cell>
          <cell r="AG3236" t="str">
            <v/>
          </cell>
          <cell r="AH3236">
            <v>-100</v>
          </cell>
        </row>
        <row r="3237">
          <cell r="AD3237">
            <v>13</v>
          </cell>
          <cell r="AF3237">
            <v>100</v>
          </cell>
          <cell r="AG3237" t="str">
            <v/>
          </cell>
          <cell r="AH3237">
            <v>-100</v>
          </cell>
        </row>
        <row r="3238">
          <cell r="AD3238">
            <v>12</v>
          </cell>
          <cell r="AF3238">
            <v>100</v>
          </cell>
          <cell r="AG3238" t="str">
            <v/>
          </cell>
          <cell r="AH3238">
            <v>-100</v>
          </cell>
        </row>
        <row r="3239">
          <cell r="AD3239">
            <v>16</v>
          </cell>
          <cell r="AF3239">
            <v>100</v>
          </cell>
          <cell r="AG3239" t="str">
            <v/>
          </cell>
          <cell r="AH3239">
            <v>-100</v>
          </cell>
        </row>
        <row r="3240">
          <cell r="AC3240" t="str">
            <v>Won</v>
          </cell>
          <cell r="AD3240">
            <v>3.4</v>
          </cell>
          <cell r="AE3240">
            <v>1.6</v>
          </cell>
          <cell r="AF3240">
            <v>100</v>
          </cell>
          <cell r="AG3240">
            <v>340</v>
          </cell>
          <cell r="AH3240">
            <v>240</v>
          </cell>
        </row>
        <row r="3241">
          <cell r="AD3241">
            <v>31</v>
          </cell>
          <cell r="AF3241">
            <v>100</v>
          </cell>
          <cell r="AG3241" t="str">
            <v/>
          </cell>
          <cell r="AH3241">
            <v>-100</v>
          </cell>
        </row>
        <row r="3242">
          <cell r="AD3242">
            <v>7</v>
          </cell>
          <cell r="AF3242">
            <v>100</v>
          </cell>
          <cell r="AG3242" t="str">
            <v/>
          </cell>
          <cell r="AH3242">
            <v>-100</v>
          </cell>
        </row>
        <row r="3243">
          <cell r="AC3243" t="str">
            <v>2nd</v>
          </cell>
          <cell r="AD3243">
            <v>3.4</v>
          </cell>
          <cell r="AE3243">
            <v>1.6</v>
          </cell>
          <cell r="AF3243">
            <v>100</v>
          </cell>
          <cell r="AG3243" t="str">
            <v/>
          </cell>
          <cell r="AH3243">
            <v>-100</v>
          </cell>
        </row>
        <row r="3244">
          <cell r="AC3244" t="str">
            <v>3rd</v>
          </cell>
          <cell r="AD3244">
            <v>8</v>
          </cell>
          <cell r="AE3244">
            <v>2.2000000000000002</v>
          </cell>
          <cell r="AF3244">
            <v>100</v>
          </cell>
          <cell r="AG3244" t="str">
            <v/>
          </cell>
          <cell r="AH3244">
            <v>-100</v>
          </cell>
        </row>
        <row r="3245">
          <cell r="AD3245">
            <v>7.5</v>
          </cell>
          <cell r="AF3245">
            <v>100</v>
          </cell>
          <cell r="AG3245" t="str">
            <v/>
          </cell>
          <cell r="AH3245">
            <v>-100</v>
          </cell>
        </row>
        <row r="3246">
          <cell r="AD3246">
            <v>5.5</v>
          </cell>
          <cell r="AF3246">
            <v>100</v>
          </cell>
          <cell r="AG3246" t="str">
            <v/>
          </cell>
          <cell r="AH3246">
            <v>-100</v>
          </cell>
        </row>
        <row r="3247">
          <cell r="AC3247" t="str">
            <v>2nd</v>
          </cell>
          <cell r="AD3247">
            <v>3.5</v>
          </cell>
          <cell r="AE3247">
            <v>1.6</v>
          </cell>
          <cell r="AF3247">
            <v>100</v>
          </cell>
          <cell r="AG3247" t="str">
            <v/>
          </cell>
          <cell r="AH3247">
            <v>-100</v>
          </cell>
        </row>
        <row r="3248">
          <cell r="AC3248" t="str">
            <v>Won</v>
          </cell>
          <cell r="AD3248">
            <v>6</v>
          </cell>
          <cell r="AE3248">
            <v>2.2000000000000002</v>
          </cell>
          <cell r="AF3248">
            <v>100</v>
          </cell>
          <cell r="AG3248">
            <v>600</v>
          </cell>
          <cell r="AH3248">
            <v>500</v>
          </cell>
        </row>
        <row r="3249">
          <cell r="AD3249">
            <v>20</v>
          </cell>
          <cell r="AF3249">
            <v>100</v>
          </cell>
          <cell r="AG3249" t="str">
            <v/>
          </cell>
          <cell r="AH3249">
            <v>-100</v>
          </cell>
        </row>
        <row r="3250">
          <cell r="AC3250" t="str">
            <v>2nd</v>
          </cell>
          <cell r="AD3250">
            <v>3.7</v>
          </cell>
          <cell r="AE3250">
            <v>1.6</v>
          </cell>
          <cell r="AF3250">
            <v>100</v>
          </cell>
          <cell r="AG3250" t="str">
            <v/>
          </cell>
          <cell r="AH3250">
            <v>-100</v>
          </cell>
        </row>
        <row r="3251">
          <cell r="AD3251">
            <v>3.7</v>
          </cell>
          <cell r="AF3251">
            <v>100</v>
          </cell>
          <cell r="AG3251" t="str">
            <v/>
          </cell>
          <cell r="AH3251">
            <v>-100</v>
          </cell>
        </row>
        <row r="3252">
          <cell r="AD3252">
            <v>14</v>
          </cell>
          <cell r="AF3252">
            <v>100</v>
          </cell>
          <cell r="AG3252" t="str">
            <v/>
          </cell>
          <cell r="AH3252">
            <v>-100</v>
          </cell>
        </row>
        <row r="3253">
          <cell r="AD3253">
            <v>5</v>
          </cell>
          <cell r="AF3253">
            <v>100</v>
          </cell>
          <cell r="AG3253" t="str">
            <v/>
          </cell>
          <cell r="AH3253">
            <v>-100</v>
          </cell>
        </row>
        <row r="3254">
          <cell r="AD3254">
            <v>13</v>
          </cell>
          <cell r="AF3254">
            <v>100</v>
          </cell>
          <cell r="AG3254" t="str">
            <v/>
          </cell>
          <cell r="AH3254">
            <v>-100</v>
          </cell>
        </row>
        <row r="3255">
          <cell r="AD3255">
            <v>5</v>
          </cell>
          <cell r="AF3255">
            <v>100</v>
          </cell>
          <cell r="AG3255" t="str">
            <v/>
          </cell>
          <cell r="AH3255">
            <v>-100</v>
          </cell>
        </row>
        <row r="3256">
          <cell r="AD3256">
            <v>5.5</v>
          </cell>
          <cell r="AF3256">
            <v>100</v>
          </cell>
          <cell r="AG3256" t="str">
            <v/>
          </cell>
          <cell r="AH3256">
            <v>-100</v>
          </cell>
        </row>
        <row r="3257">
          <cell r="AC3257" t="str">
            <v>3rd</v>
          </cell>
          <cell r="AD3257">
            <v>8.5</v>
          </cell>
          <cell r="AE3257">
            <v>2.7</v>
          </cell>
          <cell r="AF3257">
            <v>100</v>
          </cell>
          <cell r="AG3257" t="str">
            <v/>
          </cell>
          <cell r="AH3257">
            <v>-100</v>
          </cell>
        </row>
        <row r="3258">
          <cell r="AD3258">
            <v>21</v>
          </cell>
          <cell r="AF3258">
            <v>100</v>
          </cell>
          <cell r="AG3258" t="str">
            <v/>
          </cell>
          <cell r="AH3258">
            <v>-100</v>
          </cell>
        </row>
        <row r="3259">
          <cell r="AC3259" t="str">
            <v>Won</v>
          </cell>
          <cell r="AD3259">
            <v>14</v>
          </cell>
          <cell r="AE3259">
            <v>4.3</v>
          </cell>
          <cell r="AF3259">
            <v>100</v>
          </cell>
          <cell r="AG3259">
            <v>1400</v>
          </cell>
          <cell r="AH3259">
            <v>1300</v>
          </cell>
        </row>
        <row r="3260">
          <cell r="AC3260" t="str">
            <v>Won</v>
          </cell>
          <cell r="AD3260">
            <v>8</v>
          </cell>
          <cell r="AE3260">
            <v>2.4</v>
          </cell>
          <cell r="AF3260">
            <v>100</v>
          </cell>
          <cell r="AG3260">
            <v>800</v>
          </cell>
          <cell r="AH3260">
            <v>700</v>
          </cell>
        </row>
        <row r="3261">
          <cell r="AD3261">
            <v>16</v>
          </cell>
          <cell r="AF3261">
            <v>100</v>
          </cell>
          <cell r="AG3261" t="str">
            <v/>
          </cell>
          <cell r="AH3261">
            <v>-100</v>
          </cell>
        </row>
        <row r="3262">
          <cell r="AD3262">
            <v>6</v>
          </cell>
          <cell r="AF3262">
            <v>100</v>
          </cell>
          <cell r="AG3262" t="str">
            <v/>
          </cell>
          <cell r="AH3262">
            <v>-100</v>
          </cell>
        </row>
        <row r="3263">
          <cell r="AD3263">
            <v>6.5</v>
          </cell>
          <cell r="AF3263">
            <v>100</v>
          </cell>
          <cell r="AG3263" t="str">
            <v/>
          </cell>
          <cell r="AH3263">
            <v>-100</v>
          </cell>
        </row>
        <row r="3264">
          <cell r="AC3264" t="str">
            <v>3rd</v>
          </cell>
          <cell r="AD3264">
            <v>9</v>
          </cell>
          <cell r="AE3264">
            <v>3.2</v>
          </cell>
          <cell r="AF3264">
            <v>100</v>
          </cell>
          <cell r="AG3264" t="str">
            <v/>
          </cell>
          <cell r="AH3264">
            <v>-100</v>
          </cell>
        </row>
        <row r="3265">
          <cell r="AC3265" t="str">
            <v>3rd</v>
          </cell>
          <cell r="AD3265">
            <v>2.9</v>
          </cell>
          <cell r="AE3265">
            <v>1.6</v>
          </cell>
          <cell r="AF3265">
            <v>100</v>
          </cell>
          <cell r="AG3265" t="str">
            <v/>
          </cell>
          <cell r="AH3265">
            <v>-100</v>
          </cell>
        </row>
        <row r="3266">
          <cell r="AD3266">
            <v>17</v>
          </cell>
          <cell r="AF3266">
            <v>100</v>
          </cell>
          <cell r="AG3266" t="str">
            <v/>
          </cell>
          <cell r="AH3266">
            <v>-100</v>
          </cell>
        </row>
        <row r="3267">
          <cell r="AD3267">
            <v>15</v>
          </cell>
          <cell r="AF3267">
            <v>100</v>
          </cell>
          <cell r="AG3267" t="str">
            <v/>
          </cell>
          <cell r="AH3267">
            <v>-100</v>
          </cell>
        </row>
        <row r="3268">
          <cell r="AC3268" t="str">
            <v>Won</v>
          </cell>
          <cell r="AD3268">
            <v>4.2</v>
          </cell>
          <cell r="AE3268">
            <v>1.5</v>
          </cell>
          <cell r="AF3268">
            <v>100</v>
          </cell>
          <cell r="AG3268">
            <v>420</v>
          </cell>
          <cell r="AH3268">
            <v>320</v>
          </cell>
        </row>
        <row r="3269">
          <cell r="AD3269">
            <v>11</v>
          </cell>
          <cell r="AF3269">
            <v>100</v>
          </cell>
          <cell r="AG3269" t="str">
            <v/>
          </cell>
          <cell r="AH3269">
            <v>-100</v>
          </cell>
        </row>
        <row r="3270">
          <cell r="AD3270">
            <v>5</v>
          </cell>
          <cell r="AF3270">
            <v>100</v>
          </cell>
          <cell r="AG3270" t="str">
            <v/>
          </cell>
          <cell r="AH3270">
            <v>-100</v>
          </cell>
        </row>
        <row r="3271">
          <cell r="AD3271">
            <v>6</v>
          </cell>
          <cell r="AF3271">
            <v>100</v>
          </cell>
          <cell r="AG3271" t="str">
            <v/>
          </cell>
          <cell r="AH3271">
            <v>-100</v>
          </cell>
        </row>
        <row r="3272">
          <cell r="AD3272">
            <v>12</v>
          </cell>
          <cell r="AF3272">
            <v>100</v>
          </cell>
          <cell r="AG3272" t="str">
            <v/>
          </cell>
          <cell r="AH3272">
            <v>-100</v>
          </cell>
        </row>
        <row r="3273">
          <cell r="AC3273" t="str">
            <v>2nd</v>
          </cell>
          <cell r="AD3273">
            <v>7.5</v>
          </cell>
          <cell r="AE3273">
            <v>2.6</v>
          </cell>
          <cell r="AF3273">
            <v>100</v>
          </cell>
          <cell r="AG3273" t="str">
            <v/>
          </cell>
          <cell r="AH3273">
            <v>-100</v>
          </cell>
        </row>
        <row r="3274">
          <cell r="AD3274">
            <v>9.5</v>
          </cell>
          <cell r="AF3274">
            <v>100</v>
          </cell>
          <cell r="AG3274" t="str">
            <v/>
          </cell>
          <cell r="AH3274">
            <v>-100</v>
          </cell>
        </row>
        <row r="3275">
          <cell r="AD3275">
            <v>3.4</v>
          </cell>
          <cell r="AF3275">
            <v>100</v>
          </cell>
          <cell r="AG3275" t="str">
            <v/>
          </cell>
          <cell r="AH3275">
            <v>-100</v>
          </cell>
        </row>
        <row r="3276">
          <cell r="AD3276">
            <v>16</v>
          </cell>
          <cell r="AF3276">
            <v>100</v>
          </cell>
          <cell r="AG3276" t="str">
            <v/>
          </cell>
          <cell r="AH3276">
            <v>-100</v>
          </cell>
        </row>
        <row r="3277">
          <cell r="AC3277" t="str">
            <v>2nd</v>
          </cell>
          <cell r="AD3277">
            <v>5</v>
          </cell>
          <cell r="AE3277">
            <v>1.8</v>
          </cell>
          <cell r="AF3277">
            <v>100</v>
          </cell>
          <cell r="AG3277" t="str">
            <v/>
          </cell>
          <cell r="AH3277">
            <v>-100</v>
          </cell>
        </row>
        <row r="3278">
          <cell r="AC3278" t="str">
            <v>3rd</v>
          </cell>
          <cell r="AD3278">
            <v>4.8</v>
          </cell>
          <cell r="AE3278">
            <v>2</v>
          </cell>
          <cell r="AF3278">
            <v>100</v>
          </cell>
          <cell r="AG3278" t="str">
            <v/>
          </cell>
          <cell r="AH3278">
            <v>-100</v>
          </cell>
        </row>
        <row r="3279">
          <cell r="AC3279" t="str">
            <v>Won</v>
          </cell>
          <cell r="AD3279">
            <v>4.4000000000000004</v>
          </cell>
          <cell r="AE3279">
            <v>1.7</v>
          </cell>
          <cell r="AF3279">
            <v>100</v>
          </cell>
          <cell r="AG3279">
            <v>440.00000000000006</v>
          </cell>
          <cell r="AH3279">
            <v>340.00000000000006</v>
          </cell>
        </row>
        <row r="3280">
          <cell r="AD3280">
            <v>3.7</v>
          </cell>
          <cell r="AF3280">
            <v>100</v>
          </cell>
          <cell r="AG3280" t="str">
            <v/>
          </cell>
          <cell r="AH3280">
            <v>-100</v>
          </cell>
        </row>
        <row r="3281">
          <cell r="AC3281" t="str">
            <v>3rd</v>
          </cell>
          <cell r="AD3281">
            <v>20</v>
          </cell>
          <cell r="AE3281">
            <v>4.5</v>
          </cell>
          <cell r="AF3281">
            <v>100</v>
          </cell>
          <cell r="AG3281" t="str">
            <v/>
          </cell>
          <cell r="AH3281">
            <v>-100</v>
          </cell>
        </row>
        <row r="3282">
          <cell r="AC3282" t="str">
            <v>Won</v>
          </cell>
          <cell r="AD3282">
            <v>6.5</v>
          </cell>
          <cell r="AE3282">
            <v>2.4</v>
          </cell>
          <cell r="AF3282">
            <v>100</v>
          </cell>
          <cell r="AG3282">
            <v>650</v>
          </cell>
          <cell r="AH3282">
            <v>550</v>
          </cell>
        </row>
        <row r="3283">
          <cell r="AD3283">
            <v>8</v>
          </cell>
          <cell r="AF3283">
            <v>100</v>
          </cell>
          <cell r="AG3283" t="str">
            <v/>
          </cell>
          <cell r="AH3283">
            <v>-100</v>
          </cell>
        </row>
        <row r="3284">
          <cell r="AC3284" t="str">
            <v>3rd</v>
          </cell>
          <cell r="AD3284">
            <v>8.5</v>
          </cell>
          <cell r="AE3284">
            <v>3</v>
          </cell>
          <cell r="AF3284">
            <v>100</v>
          </cell>
          <cell r="AG3284" t="str">
            <v/>
          </cell>
          <cell r="AH3284">
            <v>-100</v>
          </cell>
        </row>
        <row r="3285">
          <cell r="AD3285">
            <v>1.7</v>
          </cell>
          <cell r="AF3285">
            <v>100</v>
          </cell>
          <cell r="AG3285" t="str">
            <v/>
          </cell>
          <cell r="AH3285">
            <v>-100</v>
          </cell>
        </row>
        <row r="3286">
          <cell r="AC3286" t="str">
            <v>Won</v>
          </cell>
          <cell r="AD3286">
            <v>14</v>
          </cell>
          <cell r="AE3286">
            <v>2.9</v>
          </cell>
          <cell r="AF3286">
            <v>100</v>
          </cell>
          <cell r="AG3286">
            <v>1400</v>
          </cell>
          <cell r="AH3286">
            <v>1300</v>
          </cell>
        </row>
        <row r="3287">
          <cell r="AD3287">
            <v>8</v>
          </cell>
          <cell r="AF3287">
            <v>100</v>
          </cell>
          <cell r="AG3287" t="str">
            <v/>
          </cell>
          <cell r="AH3287">
            <v>-100</v>
          </cell>
        </row>
        <row r="3288">
          <cell r="AD3288">
            <v>11</v>
          </cell>
          <cell r="AF3288">
            <v>100</v>
          </cell>
          <cell r="AG3288" t="str">
            <v/>
          </cell>
          <cell r="AH3288">
            <v>-100</v>
          </cell>
        </row>
        <row r="3289">
          <cell r="AD3289">
            <v>10</v>
          </cell>
          <cell r="AF3289">
            <v>100</v>
          </cell>
          <cell r="AG3289" t="str">
            <v/>
          </cell>
          <cell r="AH3289">
            <v>-100</v>
          </cell>
        </row>
        <row r="3290">
          <cell r="AD3290">
            <v>5</v>
          </cell>
          <cell r="AF3290">
            <v>100</v>
          </cell>
          <cell r="AG3290" t="str">
            <v/>
          </cell>
          <cell r="AH3290">
            <v>-100</v>
          </cell>
        </row>
        <row r="3291">
          <cell r="AD3291">
            <v>7</v>
          </cell>
          <cell r="AF3291">
            <v>100</v>
          </cell>
          <cell r="AG3291" t="str">
            <v/>
          </cell>
          <cell r="AH3291">
            <v>-100</v>
          </cell>
        </row>
        <row r="3292">
          <cell r="AC3292" t="str">
            <v>3rd</v>
          </cell>
          <cell r="AD3292">
            <v>7</v>
          </cell>
          <cell r="AE3292">
            <v>2.1</v>
          </cell>
          <cell r="AF3292">
            <v>100</v>
          </cell>
          <cell r="AG3292" t="str">
            <v/>
          </cell>
          <cell r="AH3292">
            <v>-100</v>
          </cell>
        </row>
        <row r="3293">
          <cell r="AD3293">
            <v>8.5</v>
          </cell>
          <cell r="AF3293">
            <v>100</v>
          </cell>
          <cell r="AG3293" t="str">
            <v/>
          </cell>
          <cell r="AH3293">
            <v>-100</v>
          </cell>
        </row>
        <row r="3294">
          <cell r="AD3294">
            <v>10</v>
          </cell>
          <cell r="AF3294">
            <v>100</v>
          </cell>
          <cell r="AG3294" t="str">
            <v/>
          </cell>
          <cell r="AH3294">
            <v>-100</v>
          </cell>
        </row>
        <row r="3295">
          <cell r="AD3295">
            <v>5.5</v>
          </cell>
          <cell r="AF3295">
            <v>100</v>
          </cell>
          <cell r="AG3295" t="str">
            <v/>
          </cell>
          <cell r="AH3295">
            <v>-100</v>
          </cell>
        </row>
        <row r="3296">
          <cell r="AD3296">
            <v>5.5</v>
          </cell>
          <cell r="AF3296">
            <v>100</v>
          </cell>
          <cell r="AG3296" t="str">
            <v/>
          </cell>
          <cell r="AH3296">
            <v>-100</v>
          </cell>
        </row>
        <row r="3297">
          <cell r="AC3297" t="str">
            <v>2nd</v>
          </cell>
          <cell r="AD3297">
            <v>14</v>
          </cell>
          <cell r="AE3297">
            <v>3.4</v>
          </cell>
          <cell r="AF3297">
            <v>100</v>
          </cell>
          <cell r="AG3297" t="str">
            <v/>
          </cell>
          <cell r="AH3297">
            <v>-100</v>
          </cell>
        </row>
        <row r="3298">
          <cell r="AD3298">
            <v>7.5</v>
          </cell>
          <cell r="AF3298">
            <v>100</v>
          </cell>
          <cell r="AG3298" t="str">
            <v/>
          </cell>
          <cell r="AH3298">
            <v>-100</v>
          </cell>
        </row>
        <row r="3299">
          <cell r="AD3299">
            <v>17</v>
          </cell>
          <cell r="AF3299">
            <v>100</v>
          </cell>
          <cell r="AG3299" t="str">
            <v/>
          </cell>
          <cell r="AH3299">
            <v>-100</v>
          </cell>
        </row>
        <row r="3300">
          <cell r="AC3300" t="str">
            <v>Won</v>
          </cell>
          <cell r="AD3300">
            <v>2.4</v>
          </cell>
          <cell r="AE3300">
            <v>1.3</v>
          </cell>
          <cell r="AF3300">
            <v>100</v>
          </cell>
          <cell r="AG3300">
            <v>240</v>
          </cell>
          <cell r="AH3300">
            <v>140</v>
          </cell>
        </row>
        <row r="3301">
          <cell r="AC3301" t="str">
            <v>2nd</v>
          </cell>
          <cell r="AD3301">
            <v>4.5999999999999996</v>
          </cell>
          <cell r="AE3301">
            <v>1.6</v>
          </cell>
          <cell r="AF3301">
            <v>100</v>
          </cell>
          <cell r="AG3301" t="str">
            <v/>
          </cell>
          <cell r="AH3301">
            <v>-100</v>
          </cell>
        </row>
        <row r="3302">
          <cell r="AD3302">
            <v>26</v>
          </cell>
          <cell r="AF3302">
            <v>100</v>
          </cell>
          <cell r="AG3302" t="str">
            <v/>
          </cell>
          <cell r="AH3302">
            <v>-100</v>
          </cell>
        </row>
        <row r="3303">
          <cell r="AC3303" t="str">
            <v>3rd</v>
          </cell>
          <cell r="AD3303">
            <v>6.5</v>
          </cell>
          <cell r="AE3303">
            <v>1.7</v>
          </cell>
          <cell r="AF3303">
            <v>100</v>
          </cell>
          <cell r="AG3303" t="str">
            <v/>
          </cell>
          <cell r="AH3303">
            <v>-100</v>
          </cell>
        </row>
        <row r="3304">
          <cell r="AD3304">
            <v>17</v>
          </cell>
          <cell r="AF3304">
            <v>100</v>
          </cell>
          <cell r="AG3304" t="str">
            <v/>
          </cell>
          <cell r="AH3304">
            <v>-100</v>
          </cell>
        </row>
        <row r="3305">
          <cell r="AC3305" t="str">
            <v>3rd</v>
          </cell>
          <cell r="AD3305">
            <v>6</v>
          </cell>
          <cell r="AE3305">
            <v>2.4</v>
          </cell>
          <cell r="AF3305">
            <v>100</v>
          </cell>
          <cell r="AG3305" t="str">
            <v/>
          </cell>
          <cell r="AH3305">
            <v>-100</v>
          </cell>
        </row>
        <row r="3306">
          <cell r="AD3306">
            <v>8.5</v>
          </cell>
          <cell r="AF3306">
            <v>100</v>
          </cell>
          <cell r="AG3306" t="str">
            <v/>
          </cell>
          <cell r="AH3306">
            <v>-100</v>
          </cell>
        </row>
        <row r="3307">
          <cell r="AD3307">
            <v>26</v>
          </cell>
          <cell r="AF3307">
            <v>100</v>
          </cell>
          <cell r="AG3307" t="str">
            <v/>
          </cell>
          <cell r="AH3307">
            <v>-100</v>
          </cell>
        </row>
        <row r="3308">
          <cell r="AD3308">
            <v>8</v>
          </cell>
          <cell r="AF3308">
            <v>100</v>
          </cell>
          <cell r="AG3308" t="str">
            <v/>
          </cell>
          <cell r="AH3308">
            <v>-100</v>
          </cell>
        </row>
        <row r="3309">
          <cell r="AD3309">
            <v>12</v>
          </cell>
          <cell r="AF3309">
            <v>100</v>
          </cell>
          <cell r="AG3309" t="str">
            <v/>
          </cell>
          <cell r="AH3309">
            <v>-100</v>
          </cell>
        </row>
        <row r="3310">
          <cell r="AD3310">
            <v>3.2</v>
          </cell>
          <cell r="AF3310">
            <v>100</v>
          </cell>
          <cell r="AG3310" t="str">
            <v/>
          </cell>
          <cell r="AH3310">
            <v>-100</v>
          </cell>
        </row>
        <row r="3311">
          <cell r="AD3311">
            <v>26</v>
          </cell>
          <cell r="AF3311">
            <v>100</v>
          </cell>
          <cell r="AG3311" t="str">
            <v/>
          </cell>
          <cell r="AH3311">
            <v>-100</v>
          </cell>
        </row>
        <row r="3312">
          <cell r="AD3312">
            <v>21</v>
          </cell>
          <cell r="AF3312">
            <v>100</v>
          </cell>
          <cell r="AG3312" t="str">
            <v/>
          </cell>
          <cell r="AH3312">
            <v>-100</v>
          </cell>
        </row>
        <row r="3313">
          <cell r="AD3313">
            <v>11</v>
          </cell>
          <cell r="AF3313">
            <v>100</v>
          </cell>
          <cell r="AG3313" t="str">
            <v/>
          </cell>
          <cell r="AH3313">
            <v>-100</v>
          </cell>
        </row>
        <row r="3314">
          <cell r="AD3314">
            <v>15</v>
          </cell>
          <cell r="AF3314">
            <v>100</v>
          </cell>
          <cell r="AG3314" t="str">
            <v/>
          </cell>
          <cell r="AH3314">
            <v>-100</v>
          </cell>
        </row>
        <row r="3315">
          <cell r="AD3315">
            <v>6</v>
          </cell>
          <cell r="AF3315">
            <v>100</v>
          </cell>
          <cell r="AG3315" t="str">
            <v/>
          </cell>
          <cell r="AH3315">
            <v>-100</v>
          </cell>
        </row>
        <row r="3316">
          <cell r="AD3316">
            <v>6</v>
          </cell>
          <cell r="AF3316">
            <v>100</v>
          </cell>
          <cell r="AG3316" t="str">
            <v/>
          </cell>
          <cell r="AH3316">
            <v>-100</v>
          </cell>
        </row>
        <row r="3317">
          <cell r="AC3317" t="str">
            <v>Won</v>
          </cell>
          <cell r="AD3317">
            <v>6.5</v>
          </cell>
          <cell r="AE3317">
            <v>2.2999999999999998</v>
          </cell>
          <cell r="AF3317">
            <v>100</v>
          </cell>
          <cell r="AG3317">
            <v>650</v>
          </cell>
          <cell r="AH3317">
            <v>550</v>
          </cell>
        </row>
        <row r="3318">
          <cell r="AD3318">
            <v>3.2</v>
          </cell>
          <cell r="AF3318">
            <v>100</v>
          </cell>
          <cell r="AG3318" t="str">
            <v/>
          </cell>
          <cell r="AH3318">
            <v>-100</v>
          </cell>
        </row>
        <row r="3319">
          <cell r="AD3319">
            <v>16</v>
          </cell>
          <cell r="AF3319">
            <v>100</v>
          </cell>
          <cell r="AG3319" t="str">
            <v/>
          </cell>
          <cell r="AH3319">
            <v>-100</v>
          </cell>
        </row>
        <row r="3320">
          <cell r="AD3320">
            <v>8.5</v>
          </cell>
          <cell r="AF3320">
            <v>100</v>
          </cell>
          <cell r="AG3320" t="str">
            <v/>
          </cell>
          <cell r="AH3320">
            <v>-100</v>
          </cell>
        </row>
        <row r="3321">
          <cell r="AD3321">
            <v>5</v>
          </cell>
          <cell r="AF3321">
            <v>100</v>
          </cell>
          <cell r="AG3321" t="str">
            <v/>
          </cell>
          <cell r="AH3321">
            <v>-100</v>
          </cell>
        </row>
        <row r="3322">
          <cell r="AD3322">
            <v>8</v>
          </cell>
          <cell r="AF3322">
            <v>100</v>
          </cell>
          <cell r="AG3322" t="str">
            <v/>
          </cell>
          <cell r="AH3322">
            <v>-100</v>
          </cell>
        </row>
        <row r="3323">
          <cell r="AC3323" t="str">
            <v>Won</v>
          </cell>
          <cell r="AD3323">
            <v>4.8</v>
          </cell>
          <cell r="AE3323">
            <v>1.5</v>
          </cell>
          <cell r="AF3323">
            <v>100</v>
          </cell>
          <cell r="AG3323">
            <v>480</v>
          </cell>
          <cell r="AH3323">
            <v>380</v>
          </cell>
        </row>
        <row r="3324">
          <cell r="AD3324">
            <v>11</v>
          </cell>
          <cell r="AF3324">
            <v>100</v>
          </cell>
          <cell r="AG3324" t="str">
            <v/>
          </cell>
          <cell r="AH3324">
            <v>-100</v>
          </cell>
        </row>
        <row r="3325">
          <cell r="AC3325" t="str">
            <v>2nd</v>
          </cell>
          <cell r="AD3325">
            <v>2.2000000000000002</v>
          </cell>
          <cell r="AE3325">
            <v>1.2</v>
          </cell>
          <cell r="AF3325">
            <v>100</v>
          </cell>
          <cell r="AG3325" t="str">
            <v/>
          </cell>
          <cell r="AH3325">
            <v>-100</v>
          </cell>
        </row>
        <row r="3326">
          <cell r="AD3326">
            <v>6</v>
          </cell>
          <cell r="AF3326">
            <v>100</v>
          </cell>
          <cell r="AG3326" t="str">
            <v/>
          </cell>
          <cell r="AH3326">
            <v>-100</v>
          </cell>
        </row>
        <row r="3327">
          <cell r="AD3327">
            <v>17</v>
          </cell>
          <cell r="AF3327">
            <v>100</v>
          </cell>
          <cell r="AG3327" t="str">
            <v/>
          </cell>
          <cell r="AH3327">
            <v>-100</v>
          </cell>
        </row>
        <row r="3328">
          <cell r="AD3328">
            <v>8</v>
          </cell>
          <cell r="AF3328">
            <v>100</v>
          </cell>
          <cell r="AG3328" t="str">
            <v/>
          </cell>
          <cell r="AH3328">
            <v>-100</v>
          </cell>
        </row>
        <row r="3329">
          <cell r="AD3329">
            <v>15</v>
          </cell>
          <cell r="AF3329">
            <v>100</v>
          </cell>
          <cell r="AG3329" t="str">
            <v/>
          </cell>
          <cell r="AH3329">
            <v>-100</v>
          </cell>
        </row>
        <row r="3330">
          <cell r="AD3330">
            <v>2.7</v>
          </cell>
          <cell r="AF3330">
            <v>100</v>
          </cell>
          <cell r="AG3330" t="str">
            <v/>
          </cell>
          <cell r="AH3330">
            <v>-100</v>
          </cell>
        </row>
        <row r="3331">
          <cell r="AD3331">
            <v>9.5</v>
          </cell>
          <cell r="AF3331">
            <v>100</v>
          </cell>
          <cell r="AG3331" t="str">
            <v/>
          </cell>
          <cell r="AH3331">
            <v>-100</v>
          </cell>
        </row>
        <row r="3332">
          <cell r="AC3332" t="str">
            <v>2nd</v>
          </cell>
          <cell r="AD3332">
            <v>7</v>
          </cell>
          <cell r="AE3332">
            <v>2.6</v>
          </cell>
          <cell r="AF3332">
            <v>100</v>
          </cell>
          <cell r="AG3332" t="str">
            <v/>
          </cell>
          <cell r="AH3332">
            <v>-100</v>
          </cell>
        </row>
        <row r="3333">
          <cell r="AC3333" t="str">
            <v>3rd</v>
          </cell>
          <cell r="AD3333">
            <v>9</v>
          </cell>
          <cell r="AE3333">
            <v>2.2000000000000002</v>
          </cell>
          <cell r="AF3333">
            <v>100</v>
          </cell>
          <cell r="AG3333" t="str">
            <v/>
          </cell>
          <cell r="AH3333">
            <v>-100</v>
          </cell>
        </row>
        <row r="3334">
          <cell r="AD3334">
            <v>8</v>
          </cell>
          <cell r="AF3334">
            <v>100</v>
          </cell>
          <cell r="AG3334" t="str">
            <v/>
          </cell>
          <cell r="AH3334">
            <v>-100</v>
          </cell>
        </row>
        <row r="3335">
          <cell r="AC3335" t="str">
            <v>2nd</v>
          </cell>
          <cell r="AD3335">
            <v>4.4000000000000004</v>
          </cell>
          <cell r="AE3335">
            <v>1.6</v>
          </cell>
          <cell r="AF3335">
            <v>100</v>
          </cell>
          <cell r="AG3335" t="str">
            <v/>
          </cell>
          <cell r="AH3335">
            <v>-100</v>
          </cell>
        </row>
        <row r="3336">
          <cell r="AC3336" t="str">
            <v>3rd</v>
          </cell>
          <cell r="AD3336">
            <v>3.1</v>
          </cell>
          <cell r="AE3336">
            <v>1.5</v>
          </cell>
          <cell r="AF3336">
            <v>100</v>
          </cell>
          <cell r="AG3336" t="str">
            <v/>
          </cell>
          <cell r="AH3336">
            <v>-100</v>
          </cell>
        </row>
        <row r="3337">
          <cell r="AD3337">
            <v>10</v>
          </cell>
          <cell r="AF3337">
            <v>100</v>
          </cell>
          <cell r="AG3337" t="str">
            <v/>
          </cell>
          <cell r="AH3337">
            <v>-100</v>
          </cell>
        </row>
        <row r="3338">
          <cell r="AD3338">
            <v>7.5</v>
          </cell>
          <cell r="AF3338">
            <v>100</v>
          </cell>
          <cell r="AG3338" t="str">
            <v/>
          </cell>
          <cell r="AH3338">
            <v>-100</v>
          </cell>
        </row>
        <row r="3339">
          <cell r="AD3339">
            <v>8</v>
          </cell>
          <cell r="AF3339">
            <v>100</v>
          </cell>
          <cell r="AG3339" t="str">
            <v/>
          </cell>
          <cell r="AH3339">
            <v>-100</v>
          </cell>
        </row>
        <row r="3340">
          <cell r="AD3340">
            <v>13</v>
          </cell>
          <cell r="AF3340">
            <v>100</v>
          </cell>
          <cell r="AG3340" t="str">
            <v/>
          </cell>
          <cell r="AH3340">
            <v>-100</v>
          </cell>
        </row>
        <row r="3341">
          <cell r="AD3341">
            <v>8.5</v>
          </cell>
          <cell r="AF3341">
            <v>100</v>
          </cell>
          <cell r="AG3341" t="str">
            <v/>
          </cell>
          <cell r="AH3341">
            <v>-100</v>
          </cell>
        </row>
        <row r="3342">
          <cell r="AC3342" t="str">
            <v>Won</v>
          </cell>
          <cell r="AD3342">
            <v>11.4</v>
          </cell>
          <cell r="AE3342">
            <v>3.5</v>
          </cell>
          <cell r="AF3342">
            <v>100</v>
          </cell>
          <cell r="AG3342">
            <v>1140</v>
          </cell>
          <cell r="AH3342">
            <v>1040</v>
          </cell>
        </row>
        <row r="3343">
          <cell r="AD3343">
            <v>4.4000000000000004</v>
          </cell>
          <cell r="AF3343">
            <v>100</v>
          </cell>
          <cell r="AG3343" t="str">
            <v/>
          </cell>
          <cell r="AH3343">
            <v>-100</v>
          </cell>
        </row>
        <row r="3344">
          <cell r="AD3344">
            <v>4.4000000000000004</v>
          </cell>
          <cell r="AF3344">
            <v>100</v>
          </cell>
          <cell r="AG3344" t="str">
            <v/>
          </cell>
          <cell r="AH3344">
            <v>-100</v>
          </cell>
        </row>
        <row r="3345">
          <cell r="AD3345">
            <v>4.8</v>
          </cell>
          <cell r="AF3345">
            <v>100</v>
          </cell>
          <cell r="AG3345" t="str">
            <v/>
          </cell>
          <cell r="AH3345">
            <v>-100</v>
          </cell>
        </row>
        <row r="3346">
          <cell r="AD3346">
            <v>4.8</v>
          </cell>
          <cell r="AF3346">
            <v>100</v>
          </cell>
          <cell r="AG3346" t="str">
            <v/>
          </cell>
          <cell r="AH3346">
            <v>-100</v>
          </cell>
        </row>
        <row r="3347">
          <cell r="AD3347">
            <v>4.5999999999999996</v>
          </cell>
          <cell r="AF3347">
            <v>100</v>
          </cell>
          <cell r="AG3347" t="str">
            <v/>
          </cell>
          <cell r="AH3347">
            <v>-100</v>
          </cell>
        </row>
        <row r="3348">
          <cell r="AC3348" t="str">
            <v>2nd</v>
          </cell>
          <cell r="AD3348">
            <v>4.8</v>
          </cell>
          <cell r="AE3348">
            <v>1.9</v>
          </cell>
          <cell r="AF3348">
            <v>100</v>
          </cell>
          <cell r="AG3348" t="str">
            <v/>
          </cell>
          <cell r="AH3348">
            <v>-100</v>
          </cell>
        </row>
        <row r="3349">
          <cell r="AD3349">
            <v>7.5</v>
          </cell>
          <cell r="AF3349">
            <v>100</v>
          </cell>
          <cell r="AG3349" t="str">
            <v/>
          </cell>
          <cell r="AH3349">
            <v>-100</v>
          </cell>
        </row>
        <row r="3350">
          <cell r="AC3350" t="str">
            <v>3rd</v>
          </cell>
          <cell r="AD3350">
            <v>2.1</v>
          </cell>
          <cell r="AE3350">
            <v>1.3</v>
          </cell>
          <cell r="AF3350">
            <v>100</v>
          </cell>
          <cell r="AG3350" t="str">
            <v/>
          </cell>
          <cell r="AH3350">
            <v>-100</v>
          </cell>
        </row>
        <row r="3351">
          <cell r="AD3351">
            <v>9.5</v>
          </cell>
          <cell r="AF3351">
            <v>100</v>
          </cell>
          <cell r="AG3351" t="str">
            <v/>
          </cell>
          <cell r="AH3351">
            <v>-100</v>
          </cell>
        </row>
        <row r="3352">
          <cell r="AC3352" t="str">
            <v>Won</v>
          </cell>
          <cell r="AD3352">
            <v>11</v>
          </cell>
          <cell r="AE3352">
            <v>2.7</v>
          </cell>
          <cell r="AF3352">
            <v>100</v>
          </cell>
          <cell r="AG3352">
            <v>1100</v>
          </cell>
          <cell r="AH3352">
            <v>1000</v>
          </cell>
        </row>
        <row r="3353">
          <cell r="AC3353" t="str">
            <v>2nd</v>
          </cell>
          <cell r="AD3353">
            <v>10</v>
          </cell>
          <cell r="AE3353">
            <v>2.2999999999999998</v>
          </cell>
          <cell r="AF3353">
            <v>100</v>
          </cell>
          <cell r="AG3353" t="str">
            <v/>
          </cell>
          <cell r="AH3353">
            <v>-100</v>
          </cell>
        </row>
        <row r="3354">
          <cell r="AD3354">
            <v>21</v>
          </cell>
          <cell r="AF3354">
            <v>100</v>
          </cell>
          <cell r="AG3354" t="str">
            <v/>
          </cell>
          <cell r="AH3354">
            <v>-100</v>
          </cell>
        </row>
        <row r="3355">
          <cell r="AD3355">
            <v>3.6</v>
          </cell>
          <cell r="AF3355">
            <v>100</v>
          </cell>
          <cell r="AG3355" t="str">
            <v/>
          </cell>
          <cell r="AH3355">
            <v>-100</v>
          </cell>
        </row>
        <row r="3356">
          <cell r="AD3356">
            <v>6.5</v>
          </cell>
          <cell r="AF3356">
            <v>100</v>
          </cell>
          <cell r="AG3356" t="str">
            <v/>
          </cell>
          <cell r="AH3356">
            <v>-100</v>
          </cell>
        </row>
        <row r="3357">
          <cell r="AD3357">
            <v>9</v>
          </cell>
          <cell r="AF3357">
            <v>100</v>
          </cell>
          <cell r="AG3357" t="str">
            <v/>
          </cell>
          <cell r="AH3357">
            <v>-100</v>
          </cell>
        </row>
        <row r="3358">
          <cell r="AD3358">
            <v>14</v>
          </cell>
          <cell r="AF3358">
            <v>100</v>
          </cell>
          <cell r="AG3358" t="str">
            <v/>
          </cell>
          <cell r="AH3358">
            <v>-100</v>
          </cell>
        </row>
        <row r="3359">
          <cell r="AC3359" t="str">
            <v>3rd</v>
          </cell>
          <cell r="AD3359">
            <v>6.5</v>
          </cell>
          <cell r="AE3359">
            <v>2.2000000000000002</v>
          </cell>
          <cell r="AF3359">
            <v>100</v>
          </cell>
          <cell r="AG3359" t="str">
            <v/>
          </cell>
          <cell r="AH3359">
            <v>-100</v>
          </cell>
        </row>
        <row r="3360">
          <cell r="AD3360">
            <v>8.5</v>
          </cell>
          <cell r="AF3360">
            <v>100</v>
          </cell>
          <cell r="AG3360" t="str">
            <v/>
          </cell>
          <cell r="AH3360">
            <v>-100</v>
          </cell>
        </row>
        <row r="3361">
          <cell r="AC3361" t="str">
            <v>3rd</v>
          </cell>
          <cell r="AD3361">
            <v>3.4</v>
          </cell>
          <cell r="AE3361">
            <v>2.2000000000000002</v>
          </cell>
          <cell r="AF3361">
            <v>100</v>
          </cell>
          <cell r="AG3361" t="str">
            <v/>
          </cell>
          <cell r="AH3361">
            <v>-100</v>
          </cell>
        </row>
        <row r="3362">
          <cell r="AD3362">
            <v>7.5</v>
          </cell>
          <cell r="AF3362">
            <v>100</v>
          </cell>
          <cell r="AG3362" t="str">
            <v/>
          </cell>
          <cell r="AH3362">
            <v>-100</v>
          </cell>
        </row>
        <row r="3363">
          <cell r="AD3363">
            <v>9</v>
          </cell>
          <cell r="AF3363">
            <v>100</v>
          </cell>
          <cell r="AG3363" t="str">
            <v/>
          </cell>
          <cell r="AH3363">
            <v>-100</v>
          </cell>
        </row>
        <row r="3364">
          <cell r="AC3364" t="str">
            <v>2nd</v>
          </cell>
          <cell r="AD3364">
            <v>8</v>
          </cell>
          <cell r="AE3364">
            <v>2.9</v>
          </cell>
          <cell r="AF3364">
            <v>100</v>
          </cell>
          <cell r="AG3364" t="str">
            <v/>
          </cell>
          <cell r="AH3364">
            <v>-100</v>
          </cell>
        </row>
        <row r="3365">
          <cell r="AD3365">
            <v>4.8</v>
          </cell>
          <cell r="AF3365">
            <v>100</v>
          </cell>
          <cell r="AG3365" t="str">
            <v/>
          </cell>
          <cell r="AH3365">
            <v>-100</v>
          </cell>
        </row>
        <row r="3366">
          <cell r="AC3366" t="str">
            <v>3rd</v>
          </cell>
          <cell r="AD3366">
            <v>3.4</v>
          </cell>
          <cell r="AE3366">
            <v>1.6</v>
          </cell>
          <cell r="AF3366">
            <v>100</v>
          </cell>
          <cell r="AG3366" t="str">
            <v/>
          </cell>
          <cell r="AH3366">
            <v>-100</v>
          </cell>
        </row>
        <row r="3367">
          <cell r="AC3367" t="str">
            <v>Won</v>
          </cell>
          <cell r="AD3367">
            <v>13</v>
          </cell>
          <cell r="AE3367">
            <v>3.7</v>
          </cell>
          <cell r="AF3367">
            <v>100</v>
          </cell>
          <cell r="AG3367">
            <v>1300</v>
          </cell>
          <cell r="AH3367">
            <v>1200</v>
          </cell>
        </row>
        <row r="3368">
          <cell r="AD3368">
            <v>10</v>
          </cell>
          <cell r="AF3368">
            <v>100</v>
          </cell>
          <cell r="AG3368" t="str">
            <v/>
          </cell>
          <cell r="AH3368">
            <v>-100</v>
          </cell>
        </row>
        <row r="3369">
          <cell r="AD3369">
            <v>9.5</v>
          </cell>
          <cell r="AF3369">
            <v>100</v>
          </cell>
          <cell r="AG3369" t="str">
            <v/>
          </cell>
          <cell r="AH3369">
            <v>-100</v>
          </cell>
        </row>
        <row r="3370">
          <cell r="AC3370" t="str">
            <v>Won</v>
          </cell>
          <cell r="AD3370">
            <v>6</v>
          </cell>
          <cell r="AE3370">
            <v>2.9</v>
          </cell>
          <cell r="AF3370">
            <v>100</v>
          </cell>
          <cell r="AG3370">
            <v>600</v>
          </cell>
          <cell r="AH3370">
            <v>500</v>
          </cell>
        </row>
        <row r="3371">
          <cell r="AD3371">
            <v>12</v>
          </cell>
          <cell r="AF3371">
            <v>100</v>
          </cell>
          <cell r="AG3371" t="str">
            <v/>
          </cell>
          <cell r="AH3371">
            <v>-100</v>
          </cell>
        </row>
        <row r="3372">
          <cell r="AD3372">
            <v>9</v>
          </cell>
          <cell r="AF3372">
            <v>100</v>
          </cell>
          <cell r="AG3372" t="str">
            <v/>
          </cell>
          <cell r="AH3372">
            <v>-100</v>
          </cell>
        </row>
        <row r="3373">
          <cell r="AD3373">
            <v>9.5</v>
          </cell>
          <cell r="AF3373">
            <v>100</v>
          </cell>
          <cell r="AG3373" t="str">
            <v/>
          </cell>
          <cell r="AH3373">
            <v>-100</v>
          </cell>
        </row>
        <row r="3374">
          <cell r="AD3374">
            <v>8.5</v>
          </cell>
          <cell r="AF3374">
            <v>100</v>
          </cell>
          <cell r="AG3374" t="str">
            <v/>
          </cell>
          <cell r="AH3374">
            <v>-100</v>
          </cell>
        </row>
        <row r="3375">
          <cell r="AD3375">
            <v>1.95</v>
          </cell>
          <cell r="AF3375">
            <v>100</v>
          </cell>
          <cell r="AG3375" t="str">
            <v/>
          </cell>
          <cell r="AH3375">
            <v>-100</v>
          </cell>
        </row>
        <row r="3376">
          <cell r="AC3376" t="str">
            <v>2nd</v>
          </cell>
          <cell r="AD3376">
            <v>8</v>
          </cell>
          <cell r="AE3376">
            <v>1.7</v>
          </cell>
          <cell r="AF3376">
            <v>100</v>
          </cell>
          <cell r="AG3376" t="str">
            <v/>
          </cell>
          <cell r="AH3376">
            <v>-100</v>
          </cell>
        </row>
        <row r="3377">
          <cell r="AC3377" t="str">
            <v>3rd</v>
          </cell>
          <cell r="AD3377">
            <v>6</v>
          </cell>
          <cell r="AE3377">
            <v>1.7</v>
          </cell>
          <cell r="AF3377">
            <v>100</v>
          </cell>
          <cell r="AG3377" t="str">
            <v/>
          </cell>
          <cell r="AH3377">
            <v>-100</v>
          </cell>
        </row>
        <row r="3378">
          <cell r="AC3378" t="str">
            <v>Won</v>
          </cell>
          <cell r="AD3378">
            <v>11.1</v>
          </cell>
          <cell r="AE3378">
            <v>2.1</v>
          </cell>
          <cell r="AF3378">
            <v>100</v>
          </cell>
          <cell r="AG3378">
            <v>1110</v>
          </cell>
          <cell r="AH3378">
            <v>1010</v>
          </cell>
        </row>
        <row r="3379">
          <cell r="AD3379">
            <v>12</v>
          </cell>
          <cell r="AF3379">
            <v>100</v>
          </cell>
          <cell r="AG3379" t="str">
            <v/>
          </cell>
          <cell r="AH3379">
            <v>-100</v>
          </cell>
        </row>
        <row r="3380">
          <cell r="AD3380">
            <v>12</v>
          </cell>
          <cell r="AF3380">
            <v>100</v>
          </cell>
          <cell r="AG3380" t="str">
            <v/>
          </cell>
          <cell r="AH3380">
            <v>-100</v>
          </cell>
        </row>
        <row r="3381">
          <cell r="AD3381">
            <v>13</v>
          </cell>
          <cell r="AF3381">
            <v>100</v>
          </cell>
          <cell r="AG3381" t="str">
            <v/>
          </cell>
          <cell r="AH3381">
            <v>-100</v>
          </cell>
        </row>
        <row r="3382">
          <cell r="AC3382" t="str">
            <v>3rd</v>
          </cell>
          <cell r="AD3382">
            <v>3.8</v>
          </cell>
          <cell r="AE3382">
            <v>1.9</v>
          </cell>
          <cell r="AF3382">
            <v>100</v>
          </cell>
          <cell r="AG3382" t="str">
            <v/>
          </cell>
          <cell r="AH3382">
            <v>-100</v>
          </cell>
        </row>
        <row r="3383">
          <cell r="AC3383" t="str">
            <v>Won</v>
          </cell>
          <cell r="AD3383">
            <v>3.6</v>
          </cell>
          <cell r="AE3383">
            <v>1.5</v>
          </cell>
          <cell r="AF3383">
            <v>100</v>
          </cell>
          <cell r="AG3383">
            <v>360</v>
          </cell>
          <cell r="AH3383">
            <v>260</v>
          </cell>
        </row>
        <row r="3384">
          <cell r="AD3384">
            <v>6.5</v>
          </cell>
          <cell r="AF3384">
            <v>100</v>
          </cell>
          <cell r="AG3384" t="str">
            <v/>
          </cell>
          <cell r="AH3384">
            <v>-100</v>
          </cell>
        </row>
        <row r="3385">
          <cell r="AD3385">
            <v>11</v>
          </cell>
          <cell r="AF3385">
            <v>100</v>
          </cell>
          <cell r="AG3385" t="str">
            <v/>
          </cell>
          <cell r="AH3385">
            <v>-100</v>
          </cell>
        </row>
        <row r="3386">
          <cell r="AD3386">
            <v>5.5</v>
          </cell>
          <cell r="AF3386">
            <v>100</v>
          </cell>
          <cell r="AG3386" t="str">
            <v/>
          </cell>
          <cell r="AH3386">
            <v>-100</v>
          </cell>
        </row>
        <row r="3387">
          <cell r="AC3387" t="str">
            <v>2nd</v>
          </cell>
          <cell r="AD3387">
            <v>3.4</v>
          </cell>
          <cell r="AE3387">
            <v>1.7</v>
          </cell>
          <cell r="AF3387">
            <v>100</v>
          </cell>
          <cell r="AG3387" t="str">
            <v/>
          </cell>
          <cell r="AH3387">
            <v>-100</v>
          </cell>
        </row>
        <row r="3388">
          <cell r="AC3388" t="str">
            <v>3rd</v>
          </cell>
          <cell r="AD3388">
            <v>7</v>
          </cell>
          <cell r="AE3388">
            <v>2.2000000000000002</v>
          </cell>
          <cell r="AF3388">
            <v>100</v>
          </cell>
          <cell r="AG3388" t="str">
            <v/>
          </cell>
          <cell r="AH3388">
            <v>-100</v>
          </cell>
        </row>
        <row r="3389">
          <cell r="AC3389" t="str">
            <v>Won</v>
          </cell>
          <cell r="AD3389">
            <v>5</v>
          </cell>
          <cell r="AE3389">
            <v>2</v>
          </cell>
          <cell r="AF3389">
            <v>100</v>
          </cell>
          <cell r="AG3389">
            <v>500</v>
          </cell>
          <cell r="AH3389">
            <v>400</v>
          </cell>
        </row>
        <row r="3390">
          <cell r="AC3390" t="str">
            <v>2nd</v>
          </cell>
          <cell r="AD3390">
            <v>5.5</v>
          </cell>
          <cell r="AE3390">
            <v>2.2999999999999998</v>
          </cell>
          <cell r="AF3390">
            <v>100</v>
          </cell>
          <cell r="AG3390" t="str">
            <v/>
          </cell>
          <cell r="AH3390">
            <v>-100</v>
          </cell>
        </row>
        <row r="3391">
          <cell r="AD3391">
            <v>5</v>
          </cell>
          <cell r="AF3391">
            <v>100</v>
          </cell>
          <cell r="AG3391" t="str">
            <v/>
          </cell>
          <cell r="AH3391">
            <v>-100</v>
          </cell>
        </row>
        <row r="3392">
          <cell r="AD3392">
            <v>9.5</v>
          </cell>
          <cell r="AF3392">
            <v>100</v>
          </cell>
          <cell r="AG3392" t="str">
            <v/>
          </cell>
          <cell r="AH3392">
            <v>-100</v>
          </cell>
        </row>
        <row r="3393">
          <cell r="AD3393">
            <v>8</v>
          </cell>
          <cell r="AF3393">
            <v>100</v>
          </cell>
          <cell r="AG3393" t="str">
            <v/>
          </cell>
          <cell r="AH3393">
            <v>-100</v>
          </cell>
        </row>
        <row r="3394">
          <cell r="AC3394" t="str">
            <v>Won</v>
          </cell>
          <cell r="AD3394">
            <v>6.5</v>
          </cell>
          <cell r="AE3394">
            <v>2</v>
          </cell>
          <cell r="AF3394">
            <v>100</v>
          </cell>
          <cell r="AG3394">
            <v>650</v>
          </cell>
          <cell r="AH3394">
            <v>550</v>
          </cell>
        </row>
        <row r="3395">
          <cell r="AD3395">
            <v>9.5</v>
          </cell>
          <cell r="AF3395">
            <v>100</v>
          </cell>
          <cell r="AG3395" t="str">
            <v/>
          </cell>
          <cell r="AH3395">
            <v>-100</v>
          </cell>
        </row>
        <row r="3396">
          <cell r="AD3396">
            <v>4.2</v>
          </cell>
          <cell r="AF3396">
            <v>100</v>
          </cell>
          <cell r="AG3396" t="str">
            <v/>
          </cell>
          <cell r="AH3396">
            <v>-100</v>
          </cell>
        </row>
        <row r="3397">
          <cell r="AD3397">
            <v>19</v>
          </cell>
          <cell r="AF3397">
            <v>100</v>
          </cell>
          <cell r="AG3397" t="str">
            <v/>
          </cell>
          <cell r="AH3397">
            <v>-100</v>
          </cell>
        </row>
        <row r="3398">
          <cell r="AD3398">
            <v>9</v>
          </cell>
          <cell r="AF3398">
            <v>100</v>
          </cell>
          <cell r="AG3398" t="str">
            <v/>
          </cell>
          <cell r="AH3398">
            <v>-100</v>
          </cell>
        </row>
        <row r="3399">
          <cell r="AC3399" t="str">
            <v>Won</v>
          </cell>
          <cell r="AD3399">
            <v>17</v>
          </cell>
          <cell r="AE3399">
            <v>4.4000000000000004</v>
          </cell>
          <cell r="AF3399">
            <v>100</v>
          </cell>
          <cell r="AG3399">
            <v>1700</v>
          </cell>
          <cell r="AH3399">
            <v>1600</v>
          </cell>
        </row>
        <row r="3400">
          <cell r="AD3400">
            <v>8.5</v>
          </cell>
          <cell r="AF3400">
            <v>100</v>
          </cell>
          <cell r="AG3400" t="str">
            <v/>
          </cell>
          <cell r="AH3400">
            <v>-100</v>
          </cell>
        </row>
        <row r="3401">
          <cell r="AD3401">
            <v>5.5</v>
          </cell>
          <cell r="AF3401">
            <v>100</v>
          </cell>
          <cell r="AG3401" t="str">
            <v/>
          </cell>
          <cell r="AH3401">
            <v>-100</v>
          </cell>
        </row>
        <row r="3402">
          <cell r="AC3402" t="str">
            <v>2nd</v>
          </cell>
          <cell r="AD3402">
            <v>4.8</v>
          </cell>
          <cell r="AE3402">
            <v>1.7</v>
          </cell>
          <cell r="AF3402">
            <v>100</v>
          </cell>
          <cell r="AG3402" t="str">
            <v/>
          </cell>
          <cell r="AH3402">
            <v>-100</v>
          </cell>
        </row>
        <row r="3403">
          <cell r="AC3403" t="str">
            <v>Won</v>
          </cell>
          <cell r="AD3403">
            <v>8.5</v>
          </cell>
          <cell r="AE3403">
            <v>2.7</v>
          </cell>
          <cell r="AF3403">
            <v>100</v>
          </cell>
          <cell r="AG3403">
            <v>850</v>
          </cell>
          <cell r="AH3403">
            <v>750</v>
          </cell>
        </row>
        <row r="3404">
          <cell r="AD3404">
            <v>11</v>
          </cell>
          <cell r="AF3404">
            <v>100</v>
          </cell>
          <cell r="AG3404" t="str">
            <v/>
          </cell>
          <cell r="AH3404">
            <v>-100</v>
          </cell>
        </row>
        <row r="3405">
          <cell r="AC3405" t="str">
            <v>3rd</v>
          </cell>
          <cell r="AD3405">
            <v>4.5999999999999996</v>
          </cell>
          <cell r="AE3405">
            <v>1.8</v>
          </cell>
          <cell r="AF3405">
            <v>100</v>
          </cell>
          <cell r="AG3405" t="str">
            <v/>
          </cell>
          <cell r="AH3405">
            <v>-100</v>
          </cell>
        </row>
        <row r="3406">
          <cell r="AD3406">
            <v>2.4500000000000002</v>
          </cell>
          <cell r="AF3406">
            <v>100</v>
          </cell>
          <cell r="AG3406" t="str">
            <v/>
          </cell>
          <cell r="AH3406">
            <v>-100</v>
          </cell>
        </row>
        <row r="3407">
          <cell r="AD3407">
            <v>8.5</v>
          </cell>
          <cell r="AF3407">
            <v>100</v>
          </cell>
          <cell r="AG3407" t="str">
            <v/>
          </cell>
          <cell r="AH3407">
            <v>-100</v>
          </cell>
        </row>
        <row r="3408">
          <cell r="AC3408" t="str">
            <v>Won</v>
          </cell>
          <cell r="AD3408">
            <v>9.1999999999999993</v>
          </cell>
          <cell r="AE3408">
            <v>2.2999999999999998</v>
          </cell>
          <cell r="AF3408">
            <v>100</v>
          </cell>
          <cell r="AG3408">
            <v>919.99999999999989</v>
          </cell>
          <cell r="AH3408">
            <v>819.99999999999989</v>
          </cell>
        </row>
        <row r="3409">
          <cell r="AD3409">
            <v>9</v>
          </cell>
          <cell r="AF3409">
            <v>100</v>
          </cell>
          <cell r="AG3409" t="str">
            <v/>
          </cell>
          <cell r="AH3409">
            <v>-100</v>
          </cell>
        </row>
        <row r="3410">
          <cell r="AD3410">
            <v>4.5999999999999996</v>
          </cell>
          <cell r="AF3410">
            <v>100</v>
          </cell>
          <cell r="AG3410" t="str">
            <v/>
          </cell>
          <cell r="AH3410">
            <v>-100</v>
          </cell>
        </row>
        <row r="3411">
          <cell r="AC3411" t="str">
            <v>3rd</v>
          </cell>
          <cell r="AD3411">
            <v>19</v>
          </cell>
          <cell r="AE3411">
            <v>4.5999999999999996</v>
          </cell>
          <cell r="AF3411">
            <v>100</v>
          </cell>
          <cell r="AG3411" t="str">
            <v/>
          </cell>
          <cell r="AH3411">
            <v>-100</v>
          </cell>
        </row>
        <row r="3412">
          <cell r="AC3412" t="str">
            <v>2nd</v>
          </cell>
          <cell r="AD3412">
            <v>4.8</v>
          </cell>
          <cell r="AE3412">
            <v>2.2000000000000002</v>
          </cell>
          <cell r="AF3412">
            <v>100</v>
          </cell>
          <cell r="AG3412" t="str">
            <v/>
          </cell>
          <cell r="AH3412">
            <v>-100</v>
          </cell>
        </row>
        <row r="3413">
          <cell r="AD3413">
            <v>9</v>
          </cell>
          <cell r="AF3413">
            <v>100</v>
          </cell>
          <cell r="AG3413" t="str">
            <v/>
          </cell>
          <cell r="AH3413">
            <v>-100</v>
          </cell>
        </row>
        <row r="3414">
          <cell r="AD3414">
            <v>10</v>
          </cell>
          <cell r="AF3414">
            <v>100</v>
          </cell>
          <cell r="AG3414" t="str">
            <v/>
          </cell>
          <cell r="AH3414">
            <v>-100</v>
          </cell>
        </row>
        <row r="3415">
          <cell r="AC3415" t="str">
            <v>2nd</v>
          </cell>
          <cell r="AD3415">
            <v>3.3</v>
          </cell>
          <cell r="AE3415">
            <v>1.7</v>
          </cell>
          <cell r="AF3415">
            <v>100</v>
          </cell>
          <cell r="AG3415" t="str">
            <v/>
          </cell>
          <cell r="AH3415">
            <v>-100</v>
          </cell>
        </row>
        <row r="3416">
          <cell r="AD3416">
            <v>6</v>
          </cell>
          <cell r="AF3416">
            <v>100</v>
          </cell>
          <cell r="AG3416" t="str">
            <v/>
          </cell>
          <cell r="AH3416">
            <v>-100</v>
          </cell>
        </row>
        <row r="3417">
          <cell r="AC3417" t="str">
            <v>3rd</v>
          </cell>
          <cell r="AD3417">
            <v>5.5</v>
          </cell>
          <cell r="AE3417">
            <v>2.2000000000000002</v>
          </cell>
          <cell r="AF3417">
            <v>100</v>
          </cell>
          <cell r="AG3417" t="str">
            <v/>
          </cell>
          <cell r="AH3417">
            <v>-100</v>
          </cell>
        </row>
        <row r="3418">
          <cell r="AD3418">
            <v>7.5</v>
          </cell>
          <cell r="AF3418">
            <v>100</v>
          </cell>
          <cell r="AG3418" t="str">
            <v/>
          </cell>
          <cell r="AH3418">
            <v>-100</v>
          </cell>
        </row>
        <row r="3419">
          <cell r="AD3419">
            <v>7.5</v>
          </cell>
          <cell r="AF3419">
            <v>100</v>
          </cell>
          <cell r="AG3419" t="str">
            <v/>
          </cell>
          <cell r="AH3419">
            <v>-100</v>
          </cell>
        </row>
        <row r="3420">
          <cell r="AC3420" t="str">
            <v>2nd</v>
          </cell>
          <cell r="AD3420">
            <v>6</v>
          </cell>
          <cell r="AE3420">
            <v>3.2</v>
          </cell>
          <cell r="AF3420">
            <v>100</v>
          </cell>
          <cell r="AG3420" t="str">
            <v/>
          </cell>
          <cell r="AH3420">
            <v>-100</v>
          </cell>
        </row>
        <row r="3421">
          <cell r="AD3421">
            <v>13</v>
          </cell>
          <cell r="AF3421">
            <v>100</v>
          </cell>
          <cell r="AG3421" t="str">
            <v/>
          </cell>
          <cell r="AH3421">
            <v>-100</v>
          </cell>
        </row>
        <row r="3422">
          <cell r="AD3422">
            <v>9.5</v>
          </cell>
          <cell r="AF3422">
            <v>100</v>
          </cell>
          <cell r="AG3422" t="str">
            <v/>
          </cell>
          <cell r="AH3422">
            <v>-100</v>
          </cell>
        </row>
        <row r="3423">
          <cell r="AC3423" t="str">
            <v>Won</v>
          </cell>
          <cell r="AD3423">
            <v>3.9</v>
          </cell>
          <cell r="AE3423">
            <v>1.8</v>
          </cell>
          <cell r="AF3423">
            <v>100</v>
          </cell>
          <cell r="AG3423">
            <v>390</v>
          </cell>
          <cell r="AH3423">
            <v>290</v>
          </cell>
        </row>
        <row r="3424">
          <cell r="AD3424">
            <v>10</v>
          </cell>
          <cell r="AF3424">
            <v>100</v>
          </cell>
          <cell r="AG3424" t="str">
            <v/>
          </cell>
          <cell r="AH3424">
            <v>-100</v>
          </cell>
        </row>
        <row r="3425">
          <cell r="AD3425">
            <v>4.2</v>
          </cell>
          <cell r="AF3425">
            <v>100</v>
          </cell>
          <cell r="AG3425" t="str">
            <v/>
          </cell>
          <cell r="AH3425">
            <v>-100</v>
          </cell>
        </row>
        <row r="3426">
          <cell r="AD3426">
            <v>8.5</v>
          </cell>
          <cell r="AF3426">
            <v>100</v>
          </cell>
          <cell r="AG3426" t="str">
            <v/>
          </cell>
          <cell r="AH3426">
            <v>-100</v>
          </cell>
        </row>
        <row r="3427">
          <cell r="AC3427" t="str">
            <v>3rd</v>
          </cell>
          <cell r="AD3427">
            <v>10</v>
          </cell>
          <cell r="AE3427">
            <v>3.3</v>
          </cell>
          <cell r="AF3427">
            <v>100</v>
          </cell>
          <cell r="AG3427" t="str">
            <v/>
          </cell>
          <cell r="AH3427">
            <v>-100</v>
          </cell>
        </row>
        <row r="3428">
          <cell r="AC3428" t="str">
            <v>Won</v>
          </cell>
          <cell r="AD3428">
            <v>11.1</v>
          </cell>
          <cell r="AE3428">
            <v>3.1</v>
          </cell>
          <cell r="AF3428">
            <v>100</v>
          </cell>
          <cell r="AG3428">
            <v>1110</v>
          </cell>
          <cell r="AH3428">
            <v>1010</v>
          </cell>
        </row>
        <row r="3429">
          <cell r="AD3429">
            <v>7.5</v>
          </cell>
          <cell r="AF3429">
            <v>100</v>
          </cell>
          <cell r="AG3429" t="str">
            <v/>
          </cell>
          <cell r="AH3429">
            <v>-100</v>
          </cell>
        </row>
        <row r="3430">
          <cell r="AD3430">
            <v>7.5</v>
          </cell>
          <cell r="AF3430">
            <v>100</v>
          </cell>
          <cell r="AG3430" t="str">
            <v/>
          </cell>
          <cell r="AH3430">
            <v>-100</v>
          </cell>
        </row>
        <row r="3431">
          <cell r="AC3431" t="str">
            <v>Won</v>
          </cell>
          <cell r="AD3431">
            <v>3.2</v>
          </cell>
          <cell r="AE3431">
            <v>1.7</v>
          </cell>
          <cell r="AF3431">
            <v>100</v>
          </cell>
          <cell r="AG3431">
            <v>320</v>
          </cell>
          <cell r="AH3431">
            <v>220</v>
          </cell>
        </row>
        <row r="3432">
          <cell r="AD3432">
            <v>7</v>
          </cell>
          <cell r="AF3432">
            <v>100</v>
          </cell>
          <cell r="AG3432" t="str">
            <v/>
          </cell>
          <cell r="AH3432">
            <v>-100</v>
          </cell>
        </row>
        <row r="3433">
          <cell r="AD3433">
            <v>8.5</v>
          </cell>
          <cell r="AF3433">
            <v>100</v>
          </cell>
          <cell r="AG3433" t="str">
            <v/>
          </cell>
          <cell r="AH3433">
            <v>-100</v>
          </cell>
        </row>
        <row r="3434">
          <cell r="AD3434">
            <v>13</v>
          </cell>
          <cell r="AF3434">
            <v>100</v>
          </cell>
          <cell r="AG3434" t="str">
            <v/>
          </cell>
          <cell r="AH3434">
            <v>-100</v>
          </cell>
        </row>
        <row r="3435">
          <cell r="AD3435">
            <v>4.5999999999999996</v>
          </cell>
          <cell r="AF3435">
            <v>100</v>
          </cell>
          <cell r="AG3435" t="str">
            <v/>
          </cell>
          <cell r="AH3435">
            <v>-100</v>
          </cell>
        </row>
        <row r="3436">
          <cell r="AC3436" t="str">
            <v>Won</v>
          </cell>
          <cell r="AD3436">
            <v>8</v>
          </cell>
          <cell r="AE3436">
            <v>2.7</v>
          </cell>
          <cell r="AF3436">
            <v>100</v>
          </cell>
          <cell r="AG3436">
            <v>800</v>
          </cell>
          <cell r="AH3436">
            <v>700</v>
          </cell>
        </row>
        <row r="3437">
          <cell r="AD3437">
            <v>17</v>
          </cell>
          <cell r="AF3437">
            <v>100</v>
          </cell>
          <cell r="AG3437" t="str">
            <v/>
          </cell>
          <cell r="AH3437">
            <v>-100</v>
          </cell>
        </row>
        <row r="3438">
          <cell r="AD3438">
            <v>7.5</v>
          </cell>
          <cell r="AF3438">
            <v>100</v>
          </cell>
          <cell r="AG3438" t="str">
            <v/>
          </cell>
          <cell r="AH3438">
            <v>-100</v>
          </cell>
        </row>
        <row r="3439">
          <cell r="AD3439">
            <v>7</v>
          </cell>
          <cell r="AF3439">
            <v>100</v>
          </cell>
          <cell r="AG3439" t="str">
            <v/>
          </cell>
          <cell r="AH3439">
            <v>-100</v>
          </cell>
        </row>
        <row r="3440">
          <cell r="AC3440" t="str">
            <v>3rd</v>
          </cell>
          <cell r="AD3440">
            <v>5</v>
          </cell>
          <cell r="AE3440">
            <v>2</v>
          </cell>
          <cell r="AF3440">
            <v>100</v>
          </cell>
          <cell r="AG3440" t="str">
            <v/>
          </cell>
          <cell r="AH3440">
            <v>-100</v>
          </cell>
        </row>
        <row r="3441">
          <cell r="AC3441" t="str">
            <v>2nd</v>
          </cell>
          <cell r="AD3441">
            <v>3.6</v>
          </cell>
          <cell r="AE3441">
            <v>2.2000000000000002</v>
          </cell>
          <cell r="AF3441">
            <v>100</v>
          </cell>
          <cell r="AG3441" t="str">
            <v/>
          </cell>
          <cell r="AH3441">
            <v>-100</v>
          </cell>
        </row>
        <row r="3442">
          <cell r="AD3442">
            <v>16</v>
          </cell>
          <cell r="AF3442">
            <v>100</v>
          </cell>
          <cell r="AG3442" t="str">
            <v/>
          </cell>
          <cell r="AH3442">
            <v>-100</v>
          </cell>
        </row>
        <row r="3443">
          <cell r="AD3443">
            <v>8</v>
          </cell>
          <cell r="AF3443">
            <v>100</v>
          </cell>
          <cell r="AG3443" t="str">
            <v/>
          </cell>
          <cell r="AH3443">
            <v>-100</v>
          </cell>
        </row>
        <row r="3444">
          <cell r="AD3444">
            <v>21</v>
          </cell>
          <cell r="AF3444">
            <v>100</v>
          </cell>
          <cell r="AG3444" t="str">
            <v/>
          </cell>
          <cell r="AH3444">
            <v>-100</v>
          </cell>
        </row>
        <row r="3445">
          <cell r="AD3445">
            <v>4.4000000000000004</v>
          </cell>
          <cell r="AF3445">
            <v>100</v>
          </cell>
          <cell r="AG3445" t="str">
            <v/>
          </cell>
          <cell r="AH3445">
            <v>-100</v>
          </cell>
        </row>
        <row r="3446">
          <cell r="AD3446">
            <v>5</v>
          </cell>
          <cell r="AF3446">
            <v>100</v>
          </cell>
          <cell r="AG3446" t="str">
            <v/>
          </cell>
          <cell r="AH3446">
            <v>-100</v>
          </cell>
        </row>
        <row r="3447">
          <cell r="AC3447" t="str">
            <v>Won</v>
          </cell>
          <cell r="AD3447">
            <v>5</v>
          </cell>
          <cell r="AE3447">
            <v>1.9</v>
          </cell>
          <cell r="AF3447">
            <v>100</v>
          </cell>
          <cell r="AG3447">
            <v>500</v>
          </cell>
          <cell r="AH3447">
            <v>400</v>
          </cell>
        </row>
        <row r="3448">
          <cell r="AC3448" t="str">
            <v>2nd</v>
          </cell>
          <cell r="AD3448">
            <v>9</v>
          </cell>
          <cell r="AE3448">
            <v>2.6</v>
          </cell>
          <cell r="AF3448">
            <v>100</v>
          </cell>
          <cell r="AG3448" t="str">
            <v/>
          </cell>
          <cell r="AH3448">
            <v>-100</v>
          </cell>
        </row>
        <row r="3449">
          <cell r="AC3449" t="str">
            <v>3rd</v>
          </cell>
          <cell r="AD3449">
            <v>12</v>
          </cell>
          <cell r="AE3449">
            <v>3.4</v>
          </cell>
          <cell r="AF3449">
            <v>100</v>
          </cell>
          <cell r="AG3449" t="str">
            <v/>
          </cell>
          <cell r="AH3449">
            <v>-100</v>
          </cell>
        </row>
        <row r="3450">
          <cell r="AC3450" t="str">
            <v>2nd</v>
          </cell>
          <cell r="AD3450">
            <v>2.9</v>
          </cell>
          <cell r="AE3450">
            <v>1.7</v>
          </cell>
          <cell r="AF3450">
            <v>100</v>
          </cell>
          <cell r="AG3450" t="str">
            <v/>
          </cell>
          <cell r="AH3450">
            <v>-100</v>
          </cell>
        </row>
        <row r="3451">
          <cell r="AD3451">
            <v>14</v>
          </cell>
          <cell r="AF3451">
            <v>100</v>
          </cell>
          <cell r="AG3451" t="str">
            <v/>
          </cell>
          <cell r="AH3451">
            <v>-100</v>
          </cell>
        </row>
        <row r="3452">
          <cell r="AD3452">
            <v>12</v>
          </cell>
          <cell r="AF3452">
            <v>100</v>
          </cell>
          <cell r="AG3452" t="str">
            <v/>
          </cell>
          <cell r="AH3452">
            <v>-100</v>
          </cell>
        </row>
        <row r="3453">
          <cell r="AC3453" t="str">
            <v>Won</v>
          </cell>
          <cell r="AD3453">
            <v>5</v>
          </cell>
          <cell r="AE3453">
            <v>2.1</v>
          </cell>
          <cell r="AF3453">
            <v>100</v>
          </cell>
          <cell r="AG3453">
            <v>500</v>
          </cell>
          <cell r="AH3453">
            <v>400</v>
          </cell>
        </row>
        <row r="3454">
          <cell r="AD3454">
            <v>16</v>
          </cell>
          <cell r="AF3454">
            <v>100</v>
          </cell>
          <cell r="AG3454" t="str">
            <v/>
          </cell>
          <cell r="AH3454">
            <v>-100</v>
          </cell>
        </row>
        <row r="3455">
          <cell r="AC3455" t="str">
            <v>3rd</v>
          </cell>
          <cell r="AD3455">
            <v>10</v>
          </cell>
          <cell r="AE3455">
            <v>2.9</v>
          </cell>
          <cell r="AF3455">
            <v>100</v>
          </cell>
          <cell r="AG3455" t="str">
            <v/>
          </cell>
          <cell r="AH3455">
            <v>-100</v>
          </cell>
        </row>
        <row r="3456">
          <cell r="AD3456">
            <v>4.8</v>
          </cell>
          <cell r="AF3456">
            <v>100</v>
          </cell>
          <cell r="AG3456" t="str">
            <v/>
          </cell>
          <cell r="AH3456">
            <v>-100</v>
          </cell>
        </row>
        <row r="3457">
          <cell r="AD3457">
            <v>26</v>
          </cell>
          <cell r="AF3457">
            <v>100</v>
          </cell>
          <cell r="AG3457" t="str">
            <v/>
          </cell>
          <cell r="AH3457">
            <v>-100</v>
          </cell>
        </row>
        <row r="3458">
          <cell r="AC3458" t="str">
            <v>2nd</v>
          </cell>
          <cell r="AD3458">
            <v>10</v>
          </cell>
          <cell r="AE3458">
            <v>3.1</v>
          </cell>
          <cell r="AF3458">
            <v>100</v>
          </cell>
          <cell r="AG3458" t="str">
            <v/>
          </cell>
          <cell r="AH3458">
            <v>-100</v>
          </cell>
        </row>
        <row r="3459">
          <cell r="AC3459" t="str">
            <v>Won</v>
          </cell>
          <cell r="AD3459">
            <v>4.8</v>
          </cell>
          <cell r="AE3459">
            <v>1.9</v>
          </cell>
          <cell r="AF3459">
            <v>100</v>
          </cell>
          <cell r="AG3459">
            <v>480</v>
          </cell>
          <cell r="AH3459">
            <v>380</v>
          </cell>
        </row>
        <row r="3460">
          <cell r="AC3460" t="str">
            <v>2nd</v>
          </cell>
          <cell r="AD3460">
            <v>5</v>
          </cell>
          <cell r="AE3460">
            <v>2</v>
          </cell>
          <cell r="AF3460">
            <v>100</v>
          </cell>
          <cell r="AG3460" t="str">
            <v/>
          </cell>
          <cell r="AH3460">
            <v>-100</v>
          </cell>
        </row>
        <row r="3461">
          <cell r="AD3461">
            <v>20</v>
          </cell>
          <cell r="AF3461">
            <v>100</v>
          </cell>
          <cell r="AG3461" t="str">
            <v/>
          </cell>
          <cell r="AH3461">
            <v>-100</v>
          </cell>
        </row>
        <row r="3462">
          <cell r="AD3462">
            <v>5.5</v>
          </cell>
          <cell r="AF3462">
            <v>100</v>
          </cell>
          <cell r="AG3462" t="str">
            <v/>
          </cell>
          <cell r="AH3462">
            <v>-100</v>
          </cell>
        </row>
        <row r="3463">
          <cell r="AD3463">
            <v>8.5</v>
          </cell>
          <cell r="AF3463">
            <v>100</v>
          </cell>
          <cell r="AG3463" t="str">
            <v/>
          </cell>
          <cell r="AH3463">
            <v>-100</v>
          </cell>
        </row>
        <row r="3464">
          <cell r="AD3464">
            <v>7</v>
          </cell>
          <cell r="AF3464">
            <v>100</v>
          </cell>
          <cell r="AG3464" t="str">
            <v/>
          </cell>
          <cell r="AH3464">
            <v>-100</v>
          </cell>
        </row>
        <row r="3465">
          <cell r="AD3465">
            <v>3.3</v>
          </cell>
          <cell r="AF3465">
            <v>100</v>
          </cell>
          <cell r="AG3465" t="str">
            <v/>
          </cell>
          <cell r="AH3465">
            <v>-100</v>
          </cell>
        </row>
        <row r="3466">
          <cell r="AC3466" t="str">
            <v>Won</v>
          </cell>
          <cell r="AD3466">
            <v>2.8</v>
          </cell>
          <cell r="AE3466">
            <v>1.3</v>
          </cell>
          <cell r="AF3466">
            <v>100</v>
          </cell>
          <cell r="AG3466">
            <v>280</v>
          </cell>
          <cell r="AH3466">
            <v>180</v>
          </cell>
        </row>
        <row r="3467">
          <cell r="AC3467" t="str">
            <v>2nd</v>
          </cell>
          <cell r="AD3467">
            <v>6</v>
          </cell>
          <cell r="AE3467">
            <v>1.9</v>
          </cell>
          <cell r="AF3467">
            <v>100</v>
          </cell>
          <cell r="AG3467" t="str">
            <v/>
          </cell>
          <cell r="AH3467">
            <v>-100</v>
          </cell>
        </row>
        <row r="3468">
          <cell r="AC3468" t="str">
            <v>3rd</v>
          </cell>
          <cell r="AD3468">
            <v>10</v>
          </cell>
          <cell r="AE3468">
            <v>2.1</v>
          </cell>
          <cell r="AF3468">
            <v>100</v>
          </cell>
          <cell r="AG3468" t="str">
            <v/>
          </cell>
          <cell r="AH3468">
            <v>-100</v>
          </cell>
        </row>
        <row r="3469">
          <cell r="AD3469">
            <v>20</v>
          </cell>
          <cell r="AF3469">
            <v>100</v>
          </cell>
          <cell r="AG3469" t="str">
            <v/>
          </cell>
          <cell r="AH3469">
            <v>-100</v>
          </cell>
        </row>
        <row r="3470">
          <cell r="AD3470">
            <v>9.5</v>
          </cell>
          <cell r="AF3470">
            <v>100</v>
          </cell>
          <cell r="AG3470" t="str">
            <v/>
          </cell>
          <cell r="AH3470">
            <v>-100</v>
          </cell>
        </row>
        <row r="3471">
          <cell r="AC3471" t="str">
            <v>Won</v>
          </cell>
          <cell r="AD3471">
            <v>6</v>
          </cell>
          <cell r="AE3471">
            <v>2.2999999999999998</v>
          </cell>
          <cell r="AF3471">
            <v>100</v>
          </cell>
          <cell r="AG3471">
            <v>600</v>
          </cell>
          <cell r="AH3471">
            <v>500</v>
          </cell>
        </row>
        <row r="3472">
          <cell r="AD3472">
            <v>5.5</v>
          </cell>
          <cell r="AF3472">
            <v>100</v>
          </cell>
          <cell r="AG3472" t="str">
            <v/>
          </cell>
          <cell r="AH3472">
            <v>-100</v>
          </cell>
        </row>
        <row r="3473">
          <cell r="AC3473" t="str">
            <v>3rd</v>
          </cell>
          <cell r="AD3473">
            <v>6</v>
          </cell>
          <cell r="AE3473">
            <v>2.6</v>
          </cell>
          <cell r="AF3473">
            <v>100</v>
          </cell>
          <cell r="AG3473" t="str">
            <v/>
          </cell>
          <cell r="AH3473">
            <v>-100</v>
          </cell>
        </row>
        <row r="3474">
          <cell r="AD3474">
            <v>11</v>
          </cell>
          <cell r="AF3474">
            <v>100</v>
          </cell>
          <cell r="AG3474" t="str">
            <v/>
          </cell>
          <cell r="AH3474">
            <v>-100</v>
          </cell>
        </row>
        <row r="3475">
          <cell r="AD3475">
            <v>4.2</v>
          </cell>
          <cell r="AF3475">
            <v>100</v>
          </cell>
          <cell r="AG3475" t="str">
            <v/>
          </cell>
          <cell r="AH3475">
            <v>-100</v>
          </cell>
        </row>
        <row r="3476">
          <cell r="AC3476" t="str">
            <v>Won</v>
          </cell>
          <cell r="AD3476">
            <v>4.5999999999999996</v>
          </cell>
          <cell r="AE3476">
            <v>1.8</v>
          </cell>
          <cell r="AF3476">
            <v>100</v>
          </cell>
          <cell r="AG3476">
            <v>459.99999999999994</v>
          </cell>
          <cell r="AH3476">
            <v>359.99999999999994</v>
          </cell>
        </row>
        <row r="3477">
          <cell r="AC3477" t="str">
            <v>2nd</v>
          </cell>
          <cell r="AD3477">
            <v>6</v>
          </cell>
          <cell r="AE3477">
            <v>2.2000000000000002</v>
          </cell>
          <cell r="AF3477">
            <v>100</v>
          </cell>
          <cell r="AG3477" t="str">
            <v/>
          </cell>
          <cell r="AH3477">
            <v>-100</v>
          </cell>
        </row>
        <row r="3478">
          <cell r="AD3478">
            <v>31</v>
          </cell>
          <cell r="AF3478">
            <v>100</v>
          </cell>
          <cell r="AG3478" t="str">
            <v/>
          </cell>
          <cell r="AH3478">
            <v>-100</v>
          </cell>
        </row>
        <row r="3479">
          <cell r="AD3479">
            <v>18</v>
          </cell>
          <cell r="AF3479">
            <v>100</v>
          </cell>
          <cell r="AG3479" t="str">
            <v/>
          </cell>
          <cell r="AH3479">
            <v>-100</v>
          </cell>
        </row>
        <row r="3480">
          <cell r="AD3480">
            <v>7</v>
          </cell>
          <cell r="AF3480">
            <v>100</v>
          </cell>
          <cell r="AG3480" t="str">
            <v/>
          </cell>
          <cell r="AH3480">
            <v>-100</v>
          </cell>
        </row>
        <row r="3481">
          <cell r="AD3481">
            <v>9</v>
          </cell>
          <cell r="AF3481">
            <v>100</v>
          </cell>
          <cell r="AG3481" t="str">
            <v/>
          </cell>
          <cell r="AH3481">
            <v>-100</v>
          </cell>
        </row>
        <row r="3482">
          <cell r="AD3482">
            <v>7</v>
          </cell>
          <cell r="AF3482">
            <v>100</v>
          </cell>
          <cell r="AG3482" t="str">
            <v/>
          </cell>
          <cell r="AH3482">
            <v>-100</v>
          </cell>
        </row>
        <row r="3483">
          <cell r="AD3483">
            <v>4</v>
          </cell>
          <cell r="AF3483">
            <v>100</v>
          </cell>
          <cell r="AG3483" t="str">
            <v/>
          </cell>
          <cell r="AH3483">
            <v>-100</v>
          </cell>
        </row>
        <row r="3484">
          <cell r="AC3484" t="str">
            <v>Won</v>
          </cell>
          <cell r="AD3484">
            <v>7.8</v>
          </cell>
          <cell r="AE3484">
            <v>2.6</v>
          </cell>
          <cell r="AF3484">
            <v>100</v>
          </cell>
          <cell r="AG3484">
            <v>780</v>
          </cell>
          <cell r="AH3484">
            <v>680</v>
          </cell>
        </row>
        <row r="3485">
          <cell r="AD3485">
            <v>3.9</v>
          </cell>
          <cell r="AF3485">
            <v>100</v>
          </cell>
          <cell r="AG3485" t="str">
            <v/>
          </cell>
          <cell r="AH3485">
            <v>-100</v>
          </cell>
        </row>
        <row r="3486">
          <cell r="AC3486" t="str">
            <v>3rd</v>
          </cell>
          <cell r="AD3486">
            <v>5</v>
          </cell>
          <cell r="AE3486">
            <v>1.9</v>
          </cell>
          <cell r="AF3486">
            <v>100</v>
          </cell>
          <cell r="AG3486" t="str">
            <v/>
          </cell>
          <cell r="AH3486">
            <v>-100</v>
          </cell>
        </row>
        <row r="3487">
          <cell r="AC3487" t="str">
            <v>2nd</v>
          </cell>
          <cell r="AD3487">
            <v>7.5</v>
          </cell>
          <cell r="AE3487">
            <v>2.4</v>
          </cell>
          <cell r="AF3487">
            <v>100</v>
          </cell>
          <cell r="AG3487" t="str">
            <v/>
          </cell>
          <cell r="AH3487">
            <v>-100</v>
          </cell>
        </row>
        <row r="3488">
          <cell r="AD3488">
            <v>7</v>
          </cell>
          <cell r="AF3488">
            <v>100</v>
          </cell>
          <cell r="AG3488" t="str">
            <v/>
          </cell>
          <cell r="AH3488">
            <v>-100</v>
          </cell>
        </row>
        <row r="3489">
          <cell r="AC3489" t="str">
            <v>Won</v>
          </cell>
          <cell r="AD3489">
            <v>6</v>
          </cell>
          <cell r="AE3489">
            <v>2.1</v>
          </cell>
          <cell r="AF3489">
            <v>100</v>
          </cell>
          <cell r="AG3489">
            <v>600</v>
          </cell>
          <cell r="AH3489">
            <v>500</v>
          </cell>
        </row>
        <row r="3490">
          <cell r="AD3490">
            <v>7</v>
          </cell>
          <cell r="AF3490">
            <v>100</v>
          </cell>
          <cell r="AG3490" t="str">
            <v/>
          </cell>
          <cell r="AH3490">
            <v>-100</v>
          </cell>
        </row>
        <row r="3491">
          <cell r="AD3491">
            <v>20</v>
          </cell>
          <cell r="AF3491">
            <v>100</v>
          </cell>
          <cell r="AG3491" t="str">
            <v/>
          </cell>
          <cell r="AH3491">
            <v>-100</v>
          </cell>
        </row>
        <row r="3492">
          <cell r="AC3492" t="str">
            <v>Won</v>
          </cell>
          <cell r="AD3492">
            <v>10.3</v>
          </cell>
          <cell r="AE3492">
            <v>3.7</v>
          </cell>
          <cell r="AF3492">
            <v>100</v>
          </cell>
          <cell r="AG3492">
            <v>1030</v>
          </cell>
          <cell r="AH3492">
            <v>930</v>
          </cell>
        </row>
        <row r="3493">
          <cell r="AD3493">
            <v>6.5</v>
          </cell>
          <cell r="AF3493">
            <v>100</v>
          </cell>
          <cell r="AG3493" t="str">
            <v/>
          </cell>
          <cell r="AH3493">
            <v>-100</v>
          </cell>
        </row>
        <row r="3494">
          <cell r="AD3494">
            <v>9</v>
          </cell>
          <cell r="AF3494">
            <v>100</v>
          </cell>
          <cell r="AG3494" t="str">
            <v/>
          </cell>
          <cell r="AH3494">
            <v>-100</v>
          </cell>
        </row>
        <row r="3495">
          <cell r="AD3495">
            <v>3</v>
          </cell>
          <cell r="AF3495">
            <v>100</v>
          </cell>
          <cell r="AG3495" t="str">
            <v/>
          </cell>
          <cell r="AH3495">
            <v>-100</v>
          </cell>
        </row>
        <row r="3496">
          <cell r="AC3496" t="str">
            <v>2nd</v>
          </cell>
          <cell r="AD3496">
            <v>3.4</v>
          </cell>
          <cell r="AE3496">
            <v>2.1</v>
          </cell>
          <cell r="AF3496">
            <v>100</v>
          </cell>
          <cell r="AG3496" t="str">
            <v/>
          </cell>
          <cell r="AH3496">
            <v>-100</v>
          </cell>
        </row>
        <row r="3497">
          <cell r="AD3497">
            <v>8</v>
          </cell>
          <cell r="AF3497">
            <v>100</v>
          </cell>
          <cell r="AG3497" t="str">
            <v/>
          </cell>
          <cell r="AH3497">
            <v>-100</v>
          </cell>
        </row>
        <row r="3498">
          <cell r="AD3498">
            <v>13</v>
          </cell>
          <cell r="AF3498">
            <v>100</v>
          </cell>
          <cell r="AG3498" t="str">
            <v/>
          </cell>
          <cell r="AH3498">
            <v>-100</v>
          </cell>
        </row>
        <row r="3499">
          <cell r="AC3499" t="str">
            <v>Won</v>
          </cell>
          <cell r="AD3499">
            <v>8.5</v>
          </cell>
          <cell r="AE3499">
            <v>3.5</v>
          </cell>
          <cell r="AF3499">
            <v>100</v>
          </cell>
          <cell r="AG3499">
            <v>850</v>
          </cell>
          <cell r="AH3499">
            <v>750</v>
          </cell>
        </row>
        <row r="3500">
          <cell r="AC3500" t="str">
            <v>Won</v>
          </cell>
          <cell r="AD3500">
            <v>2.7</v>
          </cell>
          <cell r="AE3500">
            <v>1.5</v>
          </cell>
          <cell r="AF3500">
            <v>100</v>
          </cell>
          <cell r="AG3500">
            <v>270</v>
          </cell>
          <cell r="AH3500">
            <v>170</v>
          </cell>
        </row>
        <row r="3501">
          <cell r="AC3501" t="str">
            <v>2nd</v>
          </cell>
          <cell r="AD3501">
            <v>8.5</v>
          </cell>
          <cell r="AE3501">
            <v>2.4</v>
          </cell>
          <cell r="AF3501">
            <v>100</v>
          </cell>
          <cell r="AG3501" t="str">
            <v/>
          </cell>
          <cell r="AH3501">
            <v>-100</v>
          </cell>
        </row>
        <row r="3502">
          <cell r="AD3502">
            <v>6</v>
          </cell>
          <cell r="AF3502">
            <v>100</v>
          </cell>
          <cell r="AG3502" t="str">
            <v/>
          </cell>
          <cell r="AH3502">
            <v>-100</v>
          </cell>
        </row>
        <row r="3503">
          <cell r="AC3503" t="str">
            <v>3rd</v>
          </cell>
          <cell r="AD3503">
            <v>5</v>
          </cell>
          <cell r="AE3503">
            <v>1.9</v>
          </cell>
          <cell r="AF3503">
            <v>100</v>
          </cell>
          <cell r="AG3503" t="str">
            <v/>
          </cell>
          <cell r="AH3503">
            <v>-100</v>
          </cell>
        </row>
        <row r="3504">
          <cell r="AD3504">
            <v>8</v>
          </cell>
          <cell r="AF3504">
            <v>100</v>
          </cell>
          <cell r="AG3504" t="str">
            <v/>
          </cell>
          <cell r="AH3504">
            <v>-100</v>
          </cell>
        </row>
        <row r="3505">
          <cell r="AC3505" t="str">
            <v>Won</v>
          </cell>
          <cell r="AD3505">
            <v>5.9</v>
          </cell>
          <cell r="AE3505">
            <v>2.2000000000000002</v>
          </cell>
          <cell r="AF3505">
            <v>100</v>
          </cell>
          <cell r="AG3505">
            <v>590</v>
          </cell>
          <cell r="AH3505">
            <v>490</v>
          </cell>
        </row>
        <row r="3506">
          <cell r="AC3506" t="str">
            <v>3rd</v>
          </cell>
          <cell r="AD3506">
            <v>3.8</v>
          </cell>
          <cell r="AE3506">
            <v>1.7</v>
          </cell>
          <cell r="AF3506">
            <v>100</v>
          </cell>
          <cell r="AG3506" t="str">
            <v/>
          </cell>
          <cell r="AH3506">
            <v>-100</v>
          </cell>
        </row>
        <row r="3507">
          <cell r="AD3507">
            <v>26</v>
          </cell>
          <cell r="AF3507">
            <v>100</v>
          </cell>
          <cell r="AG3507" t="str">
            <v/>
          </cell>
          <cell r="AH3507">
            <v>-100</v>
          </cell>
        </row>
        <row r="3508">
          <cell r="AD3508">
            <v>5</v>
          </cell>
          <cell r="AF3508">
            <v>100</v>
          </cell>
          <cell r="AG3508" t="str">
            <v/>
          </cell>
          <cell r="AH3508">
            <v>-100</v>
          </cell>
        </row>
        <row r="3509">
          <cell r="AD3509">
            <v>17</v>
          </cell>
          <cell r="AF3509">
            <v>100</v>
          </cell>
          <cell r="AG3509" t="str">
            <v/>
          </cell>
          <cell r="AH3509">
            <v>-100</v>
          </cell>
        </row>
        <row r="3510">
          <cell r="AC3510" t="str">
            <v>Won</v>
          </cell>
          <cell r="AD3510">
            <v>4.8</v>
          </cell>
          <cell r="AE3510">
            <v>2</v>
          </cell>
          <cell r="AF3510">
            <v>100</v>
          </cell>
          <cell r="AG3510">
            <v>480</v>
          </cell>
          <cell r="AH3510">
            <v>380</v>
          </cell>
        </row>
        <row r="3511">
          <cell r="AC3511" t="str">
            <v>2nd</v>
          </cell>
          <cell r="AD3511">
            <v>7</v>
          </cell>
          <cell r="AE3511">
            <v>2.4</v>
          </cell>
          <cell r="AF3511">
            <v>100</v>
          </cell>
          <cell r="AG3511" t="str">
            <v/>
          </cell>
          <cell r="AH3511">
            <v>-100</v>
          </cell>
        </row>
        <row r="3512">
          <cell r="AD3512">
            <v>6</v>
          </cell>
          <cell r="AF3512">
            <v>100</v>
          </cell>
          <cell r="AG3512" t="str">
            <v/>
          </cell>
          <cell r="AH3512">
            <v>-100</v>
          </cell>
        </row>
        <row r="3513">
          <cell r="AD3513">
            <v>10</v>
          </cell>
          <cell r="AF3513">
            <v>100</v>
          </cell>
          <cell r="AG3513" t="str">
            <v/>
          </cell>
          <cell r="AH3513">
            <v>-100</v>
          </cell>
        </row>
        <row r="3514">
          <cell r="AD3514">
            <v>9.5</v>
          </cell>
          <cell r="AF3514">
            <v>100</v>
          </cell>
          <cell r="AG3514" t="str">
            <v/>
          </cell>
          <cell r="AH3514">
            <v>-100</v>
          </cell>
        </row>
        <row r="3515">
          <cell r="AD3515">
            <v>13</v>
          </cell>
          <cell r="AF3515">
            <v>100</v>
          </cell>
          <cell r="AG3515" t="str">
            <v/>
          </cell>
          <cell r="AH3515">
            <v>-100</v>
          </cell>
        </row>
        <row r="3516">
          <cell r="AC3516" t="str">
            <v>3rd</v>
          </cell>
          <cell r="AD3516">
            <v>11</v>
          </cell>
          <cell r="AE3516">
            <v>3.5</v>
          </cell>
          <cell r="AF3516">
            <v>100</v>
          </cell>
          <cell r="AG3516" t="str">
            <v/>
          </cell>
          <cell r="AH3516">
            <v>-100</v>
          </cell>
        </row>
        <row r="3517">
          <cell r="AD3517">
            <v>12</v>
          </cell>
          <cell r="AF3517">
            <v>100</v>
          </cell>
          <cell r="AG3517" t="str">
            <v/>
          </cell>
          <cell r="AH3517">
            <v>-100</v>
          </cell>
        </row>
        <row r="3518">
          <cell r="AD3518">
            <v>7</v>
          </cell>
          <cell r="AF3518">
            <v>100</v>
          </cell>
          <cell r="AG3518" t="str">
            <v/>
          </cell>
          <cell r="AH3518">
            <v>-100</v>
          </cell>
        </row>
        <row r="3519">
          <cell r="AD3519">
            <v>5</v>
          </cell>
          <cell r="AF3519">
            <v>100</v>
          </cell>
          <cell r="AG3519" t="str">
            <v/>
          </cell>
          <cell r="AH3519">
            <v>-100</v>
          </cell>
        </row>
        <row r="3520">
          <cell r="AC3520" t="str">
            <v>Won</v>
          </cell>
          <cell r="AD3520">
            <v>3.9</v>
          </cell>
          <cell r="AE3520">
            <v>1.6</v>
          </cell>
          <cell r="AF3520">
            <v>100</v>
          </cell>
          <cell r="AG3520">
            <v>390</v>
          </cell>
          <cell r="AH3520">
            <v>290</v>
          </cell>
        </row>
        <row r="3521">
          <cell r="AD3521">
            <v>9</v>
          </cell>
          <cell r="AF3521">
            <v>100</v>
          </cell>
          <cell r="AG3521" t="str">
            <v/>
          </cell>
          <cell r="AH3521">
            <v>-100</v>
          </cell>
        </row>
        <row r="3522">
          <cell r="AC3522" t="str">
            <v>3rd</v>
          </cell>
          <cell r="AD3522">
            <v>3.8</v>
          </cell>
          <cell r="AE3522">
            <v>4.8</v>
          </cell>
          <cell r="AF3522">
            <v>100</v>
          </cell>
          <cell r="AG3522" t="str">
            <v/>
          </cell>
          <cell r="AH3522">
            <v>-100</v>
          </cell>
        </row>
        <row r="3523">
          <cell r="AD3523">
            <v>13</v>
          </cell>
          <cell r="AF3523">
            <v>100</v>
          </cell>
          <cell r="AG3523" t="str">
            <v/>
          </cell>
          <cell r="AH3523">
            <v>-100</v>
          </cell>
        </row>
        <row r="3524">
          <cell r="AD3524">
            <v>21</v>
          </cell>
          <cell r="AF3524">
            <v>100</v>
          </cell>
          <cell r="AG3524" t="str">
            <v/>
          </cell>
          <cell r="AH3524">
            <v>-100</v>
          </cell>
        </row>
        <row r="3525">
          <cell r="AC3525" t="str">
            <v>L/scr</v>
          </cell>
          <cell r="AF3525" t="str">
            <v/>
          </cell>
          <cell r="AG3525" t="str">
            <v/>
          </cell>
          <cell r="AH3525" t="str">
            <v/>
          </cell>
        </row>
        <row r="3526">
          <cell r="AC3526" t="str">
            <v>L/scr</v>
          </cell>
          <cell r="AF3526" t="str">
            <v/>
          </cell>
          <cell r="AG3526" t="str">
            <v/>
          </cell>
          <cell r="AH3526" t="str">
            <v/>
          </cell>
        </row>
        <row r="3527">
          <cell r="AC3527" t="str">
            <v>2nd</v>
          </cell>
          <cell r="AD3527">
            <v>9</v>
          </cell>
          <cell r="AE3527">
            <v>2.9</v>
          </cell>
          <cell r="AF3527">
            <v>100</v>
          </cell>
          <cell r="AG3527" t="str">
            <v/>
          </cell>
          <cell r="AH3527">
            <v>-100</v>
          </cell>
        </row>
        <row r="3528">
          <cell r="AC3528" t="str">
            <v>3rd</v>
          </cell>
          <cell r="AD3528">
            <v>4.4000000000000004</v>
          </cell>
          <cell r="AE3528">
            <v>1.9</v>
          </cell>
          <cell r="AF3528">
            <v>100</v>
          </cell>
          <cell r="AG3528" t="str">
            <v/>
          </cell>
          <cell r="AH3528">
            <v>-100</v>
          </cell>
        </row>
        <row r="3529">
          <cell r="AD3529">
            <v>8.5</v>
          </cell>
          <cell r="AF3529">
            <v>100</v>
          </cell>
          <cell r="AG3529" t="str">
            <v/>
          </cell>
          <cell r="AH3529">
            <v>-100</v>
          </cell>
        </row>
        <row r="3530">
          <cell r="AD3530">
            <v>9</v>
          </cell>
          <cell r="AF3530">
            <v>100</v>
          </cell>
          <cell r="AG3530" t="str">
            <v/>
          </cell>
          <cell r="AH3530">
            <v>-100</v>
          </cell>
        </row>
        <row r="3531">
          <cell r="AD3531">
            <v>3</v>
          </cell>
          <cell r="AF3531">
            <v>100</v>
          </cell>
          <cell r="AG3531" t="str">
            <v/>
          </cell>
          <cell r="AH3531">
            <v>-100</v>
          </cell>
        </row>
        <row r="3532">
          <cell r="AC3532" t="str">
            <v>NTD</v>
          </cell>
          <cell r="AD3532">
            <v>4.4000000000000004</v>
          </cell>
          <cell r="AF3532">
            <v>100</v>
          </cell>
          <cell r="AG3532" t="str">
            <v/>
          </cell>
          <cell r="AH3532">
            <v>-100</v>
          </cell>
        </row>
        <row r="3533">
          <cell r="AC3533" t="str">
            <v>Won</v>
          </cell>
          <cell r="AD3533">
            <v>5.7</v>
          </cell>
          <cell r="AE3533">
            <v>2.5</v>
          </cell>
          <cell r="AF3533">
            <v>100</v>
          </cell>
          <cell r="AG3533">
            <v>570</v>
          </cell>
          <cell r="AH3533">
            <v>470</v>
          </cell>
        </row>
        <row r="3534">
          <cell r="AC3534" t="str">
            <v>L/scr</v>
          </cell>
          <cell r="AF3534" t="str">
            <v/>
          </cell>
          <cell r="AG3534" t="str">
            <v/>
          </cell>
          <cell r="AH3534" t="str">
            <v/>
          </cell>
        </row>
        <row r="3535">
          <cell r="AC3535" t="str">
            <v>3rd</v>
          </cell>
          <cell r="AE3535">
            <v>1.5</v>
          </cell>
          <cell r="AF3535">
            <v>100</v>
          </cell>
          <cell r="AG3535" t="str">
            <v/>
          </cell>
          <cell r="AH3535">
            <v>-100</v>
          </cell>
        </row>
        <row r="3536">
          <cell r="AD3536">
            <v>3.2</v>
          </cell>
          <cell r="AF3536">
            <v>100</v>
          </cell>
          <cell r="AG3536" t="str">
            <v/>
          </cell>
          <cell r="AH3536">
            <v>-100</v>
          </cell>
        </row>
        <row r="3537">
          <cell r="AD3537">
            <v>7.5</v>
          </cell>
          <cell r="AF3537">
            <v>100</v>
          </cell>
          <cell r="AG3537" t="str">
            <v/>
          </cell>
          <cell r="AH3537">
            <v>-100</v>
          </cell>
        </row>
        <row r="3538">
          <cell r="AC3538" t="str">
            <v>L/scr</v>
          </cell>
          <cell r="AF3538" t="str">
            <v/>
          </cell>
          <cell r="AG3538" t="str">
            <v/>
          </cell>
          <cell r="AH3538" t="str">
            <v/>
          </cell>
        </row>
        <row r="3539">
          <cell r="AD3539">
            <v>8.5</v>
          </cell>
          <cell r="AF3539">
            <v>100</v>
          </cell>
          <cell r="AG3539" t="str">
            <v/>
          </cell>
          <cell r="AH3539">
            <v>-100</v>
          </cell>
        </row>
        <row r="3540">
          <cell r="AC3540" t="str">
            <v>Won</v>
          </cell>
          <cell r="AD3540">
            <v>3.2</v>
          </cell>
          <cell r="AE3540">
            <v>1.4</v>
          </cell>
          <cell r="AF3540">
            <v>100</v>
          </cell>
          <cell r="AG3540">
            <v>320</v>
          </cell>
          <cell r="AH3540">
            <v>220</v>
          </cell>
        </row>
        <row r="3541">
          <cell r="AC3541" t="str">
            <v>3rd</v>
          </cell>
          <cell r="AD3541">
            <v>6</v>
          </cell>
          <cell r="AE3541">
            <v>2</v>
          </cell>
          <cell r="AF3541">
            <v>100</v>
          </cell>
          <cell r="AG3541" t="str">
            <v/>
          </cell>
          <cell r="AH3541">
            <v>-100</v>
          </cell>
        </row>
        <row r="3542">
          <cell r="AD3542">
            <v>4</v>
          </cell>
          <cell r="AF3542">
            <v>100</v>
          </cell>
          <cell r="AG3542" t="str">
            <v/>
          </cell>
          <cell r="AH3542">
            <v>-100</v>
          </cell>
        </row>
        <row r="3543">
          <cell r="AD3543">
            <v>8</v>
          </cell>
          <cell r="AF3543">
            <v>100</v>
          </cell>
          <cell r="AG3543" t="str">
            <v/>
          </cell>
          <cell r="AH3543">
            <v>-100</v>
          </cell>
        </row>
        <row r="3544">
          <cell r="AC3544" t="str">
            <v>2nd</v>
          </cell>
          <cell r="AD3544">
            <v>5</v>
          </cell>
          <cell r="AE3544">
            <v>1.8</v>
          </cell>
          <cell r="AF3544">
            <v>100</v>
          </cell>
          <cell r="AG3544" t="str">
            <v/>
          </cell>
          <cell r="AH3544">
            <v>-100</v>
          </cell>
        </row>
        <row r="3545">
          <cell r="AD3545">
            <v>4.5999999999999996</v>
          </cell>
          <cell r="AF3545">
            <v>100</v>
          </cell>
          <cell r="AG3545" t="str">
            <v/>
          </cell>
          <cell r="AH3545">
            <v>-100</v>
          </cell>
        </row>
        <row r="3546">
          <cell r="AC3546" t="str">
            <v>3rd</v>
          </cell>
          <cell r="AD3546">
            <v>13</v>
          </cell>
          <cell r="AE3546">
            <v>3.1</v>
          </cell>
          <cell r="AF3546">
            <v>100</v>
          </cell>
          <cell r="AG3546" t="str">
            <v/>
          </cell>
          <cell r="AH3546">
            <v>-100</v>
          </cell>
        </row>
        <row r="3547">
          <cell r="AC3547" t="str">
            <v>Won</v>
          </cell>
          <cell r="AD3547">
            <v>4.5999999999999996</v>
          </cell>
          <cell r="AE3547">
            <v>2.2000000000000002</v>
          </cell>
          <cell r="AF3547">
            <v>100</v>
          </cell>
          <cell r="AG3547">
            <v>459.99999999999994</v>
          </cell>
          <cell r="AH3547">
            <v>359.99999999999994</v>
          </cell>
        </row>
        <row r="3548">
          <cell r="AD3548">
            <v>5</v>
          </cell>
          <cell r="AF3548">
            <v>100</v>
          </cell>
          <cell r="AG3548" t="str">
            <v/>
          </cell>
          <cell r="AH3548">
            <v>-100</v>
          </cell>
        </row>
        <row r="3549">
          <cell r="AD3549">
            <v>10</v>
          </cell>
          <cell r="AF3549">
            <v>100</v>
          </cell>
          <cell r="AG3549" t="str">
            <v/>
          </cell>
          <cell r="AH3549">
            <v>-100</v>
          </cell>
        </row>
        <row r="3550">
          <cell r="AD3550">
            <v>6</v>
          </cell>
          <cell r="AF3550">
            <v>100</v>
          </cell>
          <cell r="AG3550" t="str">
            <v/>
          </cell>
          <cell r="AH3550">
            <v>-100</v>
          </cell>
        </row>
        <row r="3551">
          <cell r="AC3551" t="str">
            <v>2nd</v>
          </cell>
          <cell r="AD3551">
            <v>5.5</v>
          </cell>
          <cell r="AE3551">
            <v>2.7</v>
          </cell>
          <cell r="AF3551">
            <v>100</v>
          </cell>
          <cell r="AG3551" t="str">
            <v/>
          </cell>
          <cell r="AH3551">
            <v>-100</v>
          </cell>
        </row>
        <row r="3552">
          <cell r="AD3552">
            <v>7.5</v>
          </cell>
          <cell r="AF3552">
            <v>100</v>
          </cell>
          <cell r="AG3552" t="str">
            <v/>
          </cell>
          <cell r="AH3552">
            <v>-100</v>
          </cell>
        </row>
        <row r="3553">
          <cell r="AD3553">
            <v>12</v>
          </cell>
          <cell r="AF3553">
            <v>100</v>
          </cell>
          <cell r="AG3553" t="str">
            <v/>
          </cell>
          <cell r="AH3553">
            <v>-100</v>
          </cell>
        </row>
        <row r="3554">
          <cell r="AD3554">
            <v>10</v>
          </cell>
          <cell r="AF3554">
            <v>100</v>
          </cell>
          <cell r="AG3554" t="str">
            <v/>
          </cell>
          <cell r="AH3554">
            <v>-100</v>
          </cell>
        </row>
        <row r="3555">
          <cell r="AC3555" t="str">
            <v>3rd</v>
          </cell>
          <cell r="AD3555">
            <v>3.8</v>
          </cell>
          <cell r="AE3555">
            <v>1.7</v>
          </cell>
          <cell r="AF3555">
            <v>100</v>
          </cell>
          <cell r="AG3555" t="str">
            <v/>
          </cell>
          <cell r="AH3555">
            <v>-100</v>
          </cell>
        </row>
        <row r="3556">
          <cell r="AC3556" t="str">
            <v>Won</v>
          </cell>
          <cell r="AD3556">
            <v>3.6</v>
          </cell>
          <cell r="AE3556">
            <v>1.7</v>
          </cell>
          <cell r="AF3556">
            <v>100</v>
          </cell>
          <cell r="AG3556">
            <v>360</v>
          </cell>
          <cell r="AH3556">
            <v>260</v>
          </cell>
        </row>
        <row r="3557">
          <cell r="AD3557">
            <v>10</v>
          </cell>
          <cell r="AF3557">
            <v>100</v>
          </cell>
          <cell r="AG3557" t="str">
            <v/>
          </cell>
          <cell r="AH3557">
            <v>-100</v>
          </cell>
        </row>
        <row r="3558">
          <cell r="AC3558" t="str">
            <v>2nd</v>
          </cell>
          <cell r="AD3558">
            <v>7</v>
          </cell>
          <cell r="AE3558">
            <v>2.1</v>
          </cell>
          <cell r="AF3558">
            <v>100</v>
          </cell>
          <cell r="AG3558" t="str">
            <v/>
          </cell>
          <cell r="AH3558">
            <v>-100</v>
          </cell>
        </row>
        <row r="3559">
          <cell r="AD3559">
            <v>8</v>
          </cell>
          <cell r="AF3559">
            <v>100</v>
          </cell>
          <cell r="AG3559" t="str">
            <v/>
          </cell>
          <cell r="AH3559">
            <v>-100</v>
          </cell>
        </row>
        <row r="3560">
          <cell r="AC3560" t="str">
            <v>Won</v>
          </cell>
          <cell r="AD3560">
            <v>2.25</v>
          </cell>
          <cell r="AE3560">
            <v>1.3</v>
          </cell>
          <cell r="AF3560">
            <v>100</v>
          </cell>
          <cell r="AG3560">
            <v>225</v>
          </cell>
          <cell r="AH3560">
            <v>125</v>
          </cell>
        </row>
        <row r="3561">
          <cell r="AC3561" t="str">
            <v>2nd</v>
          </cell>
          <cell r="AD3561">
            <v>5.5</v>
          </cell>
          <cell r="AE3561">
            <v>1.5</v>
          </cell>
          <cell r="AF3561">
            <v>100</v>
          </cell>
          <cell r="AG3561" t="str">
            <v/>
          </cell>
          <cell r="AH3561">
            <v>-100</v>
          </cell>
        </row>
        <row r="3562">
          <cell r="AD3562">
            <v>18</v>
          </cell>
          <cell r="AF3562">
            <v>100</v>
          </cell>
          <cell r="AG3562" t="str">
            <v/>
          </cell>
          <cell r="AH3562">
            <v>-100</v>
          </cell>
        </row>
        <row r="3563">
          <cell r="AD3563">
            <v>13</v>
          </cell>
          <cell r="AF3563">
            <v>100</v>
          </cell>
          <cell r="AG3563" t="str">
            <v/>
          </cell>
          <cell r="AH3563">
            <v>-100</v>
          </cell>
        </row>
        <row r="3564">
          <cell r="AD3564">
            <v>14</v>
          </cell>
          <cell r="AF3564">
            <v>100</v>
          </cell>
          <cell r="AG3564" t="str">
            <v/>
          </cell>
          <cell r="AH3564">
            <v>-100</v>
          </cell>
        </row>
        <row r="3565">
          <cell r="AC3565" t="str">
            <v>3rd</v>
          </cell>
          <cell r="AD3565">
            <v>3.6</v>
          </cell>
          <cell r="AE3565">
            <v>1.6</v>
          </cell>
          <cell r="AF3565">
            <v>100</v>
          </cell>
          <cell r="AG3565" t="str">
            <v/>
          </cell>
          <cell r="AH3565">
            <v>-100</v>
          </cell>
        </row>
        <row r="3566">
          <cell r="AC3566" t="str">
            <v>Won</v>
          </cell>
          <cell r="AD3566">
            <v>5.5</v>
          </cell>
          <cell r="AE3566">
            <v>2</v>
          </cell>
          <cell r="AF3566">
            <v>100</v>
          </cell>
          <cell r="AG3566">
            <v>550</v>
          </cell>
          <cell r="AH3566">
            <v>450</v>
          </cell>
        </row>
        <row r="3567">
          <cell r="AD3567">
            <v>12</v>
          </cell>
          <cell r="AF3567">
            <v>100</v>
          </cell>
          <cell r="AG3567" t="str">
            <v/>
          </cell>
          <cell r="AH3567">
            <v>-100</v>
          </cell>
        </row>
        <row r="3568">
          <cell r="AC3568" t="str">
            <v>2nd</v>
          </cell>
          <cell r="AD3568">
            <v>4.4000000000000004</v>
          </cell>
          <cell r="AE3568">
            <v>1.8</v>
          </cell>
          <cell r="AF3568">
            <v>100</v>
          </cell>
          <cell r="AG3568" t="str">
            <v/>
          </cell>
          <cell r="AH3568">
            <v>-100</v>
          </cell>
        </row>
        <row r="3569">
          <cell r="AD3569">
            <v>7</v>
          </cell>
          <cell r="AF3569">
            <v>100</v>
          </cell>
          <cell r="AG3569" t="str">
            <v/>
          </cell>
          <cell r="AH3569">
            <v>-100</v>
          </cell>
        </row>
        <row r="3570">
          <cell r="AC3570" t="str">
            <v>3rd</v>
          </cell>
          <cell r="AD3570">
            <v>4.5999999999999996</v>
          </cell>
          <cell r="AE3570">
            <v>2.1</v>
          </cell>
          <cell r="AF3570">
            <v>100</v>
          </cell>
          <cell r="AG3570" t="str">
            <v/>
          </cell>
          <cell r="AH3570">
            <v>-100</v>
          </cell>
        </row>
        <row r="3571">
          <cell r="AD3571">
            <v>4.4000000000000004</v>
          </cell>
          <cell r="AF3571">
            <v>100</v>
          </cell>
          <cell r="AG3571" t="str">
            <v/>
          </cell>
          <cell r="AH3571">
            <v>-100</v>
          </cell>
        </row>
        <row r="3572">
          <cell r="AD3572">
            <v>16</v>
          </cell>
          <cell r="AF3572">
            <v>100</v>
          </cell>
          <cell r="AG3572" t="str">
            <v/>
          </cell>
          <cell r="AH3572">
            <v>-100</v>
          </cell>
        </row>
        <row r="3573">
          <cell r="AD3573">
            <v>18</v>
          </cell>
          <cell r="AF3573">
            <v>100</v>
          </cell>
          <cell r="AG3573" t="str">
            <v/>
          </cell>
          <cell r="AH3573">
            <v>-100</v>
          </cell>
        </row>
        <row r="3574">
          <cell r="AC3574" t="str">
            <v>2nd</v>
          </cell>
          <cell r="AD3574">
            <v>10</v>
          </cell>
          <cell r="AE3574">
            <v>3</v>
          </cell>
          <cell r="AF3574">
            <v>100</v>
          </cell>
          <cell r="AG3574" t="str">
            <v/>
          </cell>
          <cell r="AH3574">
            <v>-100</v>
          </cell>
        </row>
        <row r="3575">
          <cell r="AC3575" t="str">
            <v>Won</v>
          </cell>
          <cell r="AD3575">
            <v>2.5</v>
          </cell>
          <cell r="AE3575">
            <v>1.4</v>
          </cell>
          <cell r="AF3575">
            <v>100</v>
          </cell>
          <cell r="AG3575">
            <v>250</v>
          </cell>
          <cell r="AH3575">
            <v>150</v>
          </cell>
        </row>
        <row r="3576">
          <cell r="AC3576" t="str">
            <v>3rd</v>
          </cell>
          <cell r="AD3576">
            <v>10</v>
          </cell>
          <cell r="AE3576">
            <v>2.8</v>
          </cell>
          <cell r="AF3576">
            <v>100</v>
          </cell>
          <cell r="AG3576" t="str">
            <v/>
          </cell>
          <cell r="AH3576">
            <v>-100</v>
          </cell>
        </row>
        <row r="3577">
          <cell r="AD3577">
            <v>26</v>
          </cell>
          <cell r="AF3577">
            <v>100</v>
          </cell>
          <cell r="AG3577" t="str">
            <v/>
          </cell>
          <cell r="AH3577">
            <v>-100</v>
          </cell>
        </row>
        <row r="3578">
          <cell r="AD3578">
            <v>9</v>
          </cell>
          <cell r="AF3578">
            <v>100</v>
          </cell>
          <cell r="AG3578" t="str">
            <v/>
          </cell>
          <cell r="AH3578">
            <v>-100</v>
          </cell>
        </row>
        <row r="3579">
          <cell r="AC3579" t="str">
            <v>2nd</v>
          </cell>
          <cell r="AD3579">
            <v>14</v>
          </cell>
          <cell r="AE3579">
            <v>5</v>
          </cell>
          <cell r="AF3579">
            <v>100</v>
          </cell>
          <cell r="AG3579" t="str">
            <v/>
          </cell>
          <cell r="AH3579">
            <v>-100</v>
          </cell>
        </row>
        <row r="3580">
          <cell r="AD3580">
            <v>5.5</v>
          </cell>
          <cell r="AF3580">
            <v>100</v>
          </cell>
          <cell r="AG3580" t="str">
            <v/>
          </cell>
          <cell r="AH3580">
            <v>-100</v>
          </cell>
        </row>
        <row r="3581">
          <cell r="AC3581" t="str">
            <v>Won</v>
          </cell>
          <cell r="AD3581">
            <v>5</v>
          </cell>
          <cell r="AE3581">
            <v>2.1</v>
          </cell>
          <cell r="AF3581">
            <v>100</v>
          </cell>
          <cell r="AG3581">
            <v>500</v>
          </cell>
          <cell r="AH3581">
            <v>400</v>
          </cell>
        </row>
        <row r="3582">
          <cell r="AC3582" t="str">
            <v>2nd</v>
          </cell>
          <cell r="AD3582">
            <v>3.7</v>
          </cell>
          <cell r="AE3582">
            <v>1.6</v>
          </cell>
          <cell r="AF3582">
            <v>100</v>
          </cell>
          <cell r="AG3582" t="str">
            <v/>
          </cell>
          <cell r="AH3582">
            <v>-100</v>
          </cell>
        </row>
        <row r="3583">
          <cell r="AC3583" t="str">
            <v>3rd</v>
          </cell>
          <cell r="AD3583">
            <v>6.5</v>
          </cell>
          <cell r="AE3583">
            <v>2.2000000000000002</v>
          </cell>
          <cell r="AF3583">
            <v>100</v>
          </cell>
          <cell r="AG3583" t="str">
            <v/>
          </cell>
          <cell r="AH3583">
            <v>-100</v>
          </cell>
        </row>
        <row r="3584">
          <cell r="AD3584">
            <v>10</v>
          </cell>
          <cell r="AF3584">
            <v>100</v>
          </cell>
          <cell r="AG3584" t="str">
            <v/>
          </cell>
          <cell r="AH3584">
            <v>-100</v>
          </cell>
        </row>
        <row r="3585">
          <cell r="AC3585" t="str">
            <v>2nd</v>
          </cell>
          <cell r="AD3585">
            <v>9</v>
          </cell>
          <cell r="AE3585">
            <v>2.9</v>
          </cell>
          <cell r="AF3585">
            <v>100</v>
          </cell>
          <cell r="AG3585" t="str">
            <v/>
          </cell>
          <cell r="AH3585">
            <v>-100</v>
          </cell>
        </row>
        <row r="3586">
          <cell r="AD3586">
            <v>8</v>
          </cell>
          <cell r="AF3586">
            <v>100</v>
          </cell>
          <cell r="AG3586" t="str">
            <v/>
          </cell>
          <cell r="AH3586">
            <v>-100</v>
          </cell>
        </row>
        <row r="3587">
          <cell r="AD3587">
            <v>6.5</v>
          </cell>
          <cell r="AF3587">
            <v>100</v>
          </cell>
          <cell r="AG3587" t="str">
            <v/>
          </cell>
          <cell r="AH3587">
            <v>-100</v>
          </cell>
        </row>
        <row r="3588">
          <cell r="AC3588" t="str">
            <v>3rd</v>
          </cell>
          <cell r="AD3588">
            <v>7</v>
          </cell>
          <cell r="AE3588">
            <v>2.5</v>
          </cell>
          <cell r="AF3588">
            <v>100</v>
          </cell>
          <cell r="AG3588" t="str">
            <v/>
          </cell>
          <cell r="AH3588">
            <v>-100</v>
          </cell>
        </row>
        <row r="3589">
          <cell r="AD3589">
            <v>7.5</v>
          </cell>
          <cell r="AF3589">
            <v>100</v>
          </cell>
          <cell r="AG3589" t="str">
            <v/>
          </cell>
          <cell r="AH3589">
            <v>-100</v>
          </cell>
        </row>
        <row r="3590">
          <cell r="AC3590" t="str">
            <v>2nd</v>
          </cell>
          <cell r="AD3590">
            <v>4.4000000000000004</v>
          </cell>
          <cell r="AE3590">
            <v>1.6</v>
          </cell>
          <cell r="AF3590">
            <v>100</v>
          </cell>
          <cell r="AG3590" t="str">
            <v/>
          </cell>
          <cell r="AH3590">
            <v>-100</v>
          </cell>
        </row>
        <row r="3591">
          <cell r="AD3591">
            <v>3.4</v>
          </cell>
          <cell r="AF3591">
            <v>100</v>
          </cell>
          <cell r="AG3591" t="str">
            <v/>
          </cell>
          <cell r="AH3591">
            <v>-100</v>
          </cell>
        </row>
        <row r="3592">
          <cell r="AC3592" t="str">
            <v>Won</v>
          </cell>
          <cell r="AD3592">
            <v>2.5</v>
          </cell>
          <cell r="AE3592">
            <v>1.3</v>
          </cell>
          <cell r="AF3592">
            <v>100</v>
          </cell>
          <cell r="AG3592">
            <v>250</v>
          </cell>
          <cell r="AH3592">
            <v>150</v>
          </cell>
        </row>
        <row r="3593">
          <cell r="AC3593" t="str">
            <v>3rd</v>
          </cell>
          <cell r="AD3593">
            <v>17</v>
          </cell>
          <cell r="AE3593">
            <v>2.9</v>
          </cell>
          <cell r="AF3593">
            <v>100</v>
          </cell>
          <cell r="AG3593" t="str">
            <v/>
          </cell>
          <cell r="AH3593">
            <v>-100</v>
          </cell>
        </row>
        <row r="3594">
          <cell r="AD3594">
            <v>61</v>
          </cell>
          <cell r="AF3594">
            <v>100</v>
          </cell>
          <cell r="AG3594" t="str">
            <v/>
          </cell>
          <cell r="AH3594">
            <v>-100</v>
          </cell>
        </row>
        <row r="3595">
          <cell r="AD3595">
            <v>7.5</v>
          </cell>
          <cell r="AF3595">
            <v>100</v>
          </cell>
          <cell r="AG3595" t="str">
            <v/>
          </cell>
          <cell r="AH3595">
            <v>-100</v>
          </cell>
        </row>
        <row r="3596">
          <cell r="AC3596" t="str">
            <v>Won</v>
          </cell>
          <cell r="AD3596">
            <v>4.8</v>
          </cell>
          <cell r="AE3596">
            <v>2.1</v>
          </cell>
          <cell r="AF3596">
            <v>100</v>
          </cell>
          <cell r="AG3596">
            <v>480</v>
          </cell>
          <cell r="AH3596">
            <v>380</v>
          </cell>
        </row>
        <row r="3597">
          <cell r="AC3597" t="str">
            <v>2nd</v>
          </cell>
          <cell r="AD3597">
            <v>8</v>
          </cell>
          <cell r="AE3597">
            <v>2.5</v>
          </cell>
          <cell r="AF3597">
            <v>100</v>
          </cell>
          <cell r="AG3597" t="str">
            <v/>
          </cell>
          <cell r="AH3597">
            <v>-100</v>
          </cell>
        </row>
        <row r="3598">
          <cell r="AD3598">
            <v>10</v>
          </cell>
          <cell r="AF3598">
            <v>100</v>
          </cell>
          <cell r="AG3598" t="str">
            <v/>
          </cell>
          <cell r="AH3598">
            <v>-100</v>
          </cell>
        </row>
        <row r="3599">
          <cell r="AD3599">
            <v>5</v>
          </cell>
          <cell r="AF3599">
            <v>100</v>
          </cell>
          <cell r="AG3599" t="str">
            <v/>
          </cell>
          <cell r="AH3599">
            <v>-100</v>
          </cell>
        </row>
        <row r="3600">
          <cell r="AC3600" t="str">
            <v>2nd</v>
          </cell>
          <cell r="AD3600">
            <v>6</v>
          </cell>
          <cell r="AE3600">
            <v>2.2000000000000002</v>
          </cell>
          <cell r="AF3600">
            <v>100</v>
          </cell>
          <cell r="AG3600" t="str">
            <v/>
          </cell>
          <cell r="AH3600">
            <v>-100</v>
          </cell>
        </row>
        <row r="3601">
          <cell r="AD3601">
            <v>3.6</v>
          </cell>
          <cell r="AF3601">
            <v>100</v>
          </cell>
          <cell r="AG3601" t="str">
            <v/>
          </cell>
          <cell r="AH3601">
            <v>-100</v>
          </cell>
        </row>
        <row r="3602">
          <cell r="AD3602">
            <v>18</v>
          </cell>
          <cell r="AF3602">
            <v>100</v>
          </cell>
          <cell r="AG3602" t="str">
            <v/>
          </cell>
          <cell r="AH3602">
            <v>-100</v>
          </cell>
        </row>
        <row r="3603">
          <cell r="AD3603">
            <v>5.5</v>
          </cell>
          <cell r="AF3603">
            <v>100</v>
          </cell>
          <cell r="AG3603" t="str">
            <v/>
          </cell>
          <cell r="AH3603">
            <v>-100</v>
          </cell>
        </row>
        <row r="3604">
          <cell r="AD3604">
            <v>12</v>
          </cell>
          <cell r="AF3604">
            <v>100</v>
          </cell>
          <cell r="AG3604" t="str">
            <v/>
          </cell>
          <cell r="AH3604">
            <v>-100</v>
          </cell>
        </row>
        <row r="3605">
          <cell r="AC3605" t="str">
            <v>3rd</v>
          </cell>
          <cell r="AD3605">
            <v>5.5</v>
          </cell>
          <cell r="AE3605">
            <v>1.1000000000000001</v>
          </cell>
          <cell r="AF3605">
            <v>100</v>
          </cell>
          <cell r="AG3605" t="str">
            <v/>
          </cell>
          <cell r="AH3605">
            <v>-100</v>
          </cell>
        </row>
        <row r="3606">
          <cell r="AD3606">
            <v>6.5</v>
          </cell>
          <cell r="AF3606">
            <v>100</v>
          </cell>
          <cell r="AG3606" t="str">
            <v/>
          </cell>
          <cell r="AH3606">
            <v>-100</v>
          </cell>
        </row>
        <row r="3607">
          <cell r="AD3607">
            <v>16</v>
          </cell>
          <cell r="AF3607">
            <v>100</v>
          </cell>
          <cell r="AG3607" t="str">
            <v/>
          </cell>
          <cell r="AH3607">
            <v>-100</v>
          </cell>
        </row>
        <row r="3608">
          <cell r="AC3608" t="str">
            <v>3rd</v>
          </cell>
          <cell r="AD3608">
            <v>5</v>
          </cell>
          <cell r="AE3608">
            <v>1.1000000000000001</v>
          </cell>
          <cell r="AF3608">
            <v>100</v>
          </cell>
          <cell r="AG3608" t="str">
            <v/>
          </cell>
          <cell r="AH3608">
            <v>-100</v>
          </cell>
        </row>
        <row r="3609">
          <cell r="AD3609">
            <v>7</v>
          </cell>
          <cell r="AF3609">
            <v>100</v>
          </cell>
          <cell r="AG3609" t="str">
            <v/>
          </cell>
          <cell r="AH3609">
            <v>-100</v>
          </cell>
        </row>
        <row r="3610">
          <cell r="AC3610" t="str">
            <v>Won</v>
          </cell>
          <cell r="AD3610">
            <v>2.35</v>
          </cell>
          <cell r="AE3610">
            <v>1.2</v>
          </cell>
          <cell r="AF3610">
            <v>100</v>
          </cell>
          <cell r="AG3610">
            <v>235</v>
          </cell>
          <cell r="AH3610">
            <v>135</v>
          </cell>
        </row>
        <row r="3611">
          <cell r="AD3611">
            <v>8</v>
          </cell>
          <cell r="AF3611">
            <v>100</v>
          </cell>
          <cell r="AG3611" t="str">
            <v/>
          </cell>
          <cell r="AH3611">
            <v>-100</v>
          </cell>
        </row>
        <row r="3612">
          <cell r="AD3612">
            <v>13</v>
          </cell>
          <cell r="AF3612">
            <v>100</v>
          </cell>
          <cell r="AG3612" t="str">
            <v/>
          </cell>
          <cell r="AH3612">
            <v>-100</v>
          </cell>
        </row>
        <row r="3613">
          <cell r="AC3613" t="str">
            <v>3rd</v>
          </cell>
          <cell r="AD3613">
            <v>21</v>
          </cell>
          <cell r="AE3613">
            <v>4.4000000000000004</v>
          </cell>
          <cell r="AF3613">
            <v>100</v>
          </cell>
          <cell r="AG3613" t="str">
            <v/>
          </cell>
          <cell r="AH3613">
            <v>-100</v>
          </cell>
        </row>
        <row r="3614">
          <cell r="AC3614" t="str">
            <v>2nd</v>
          </cell>
          <cell r="AD3614">
            <v>5.5</v>
          </cell>
          <cell r="AE3614">
            <v>1.8</v>
          </cell>
          <cell r="AF3614">
            <v>100</v>
          </cell>
          <cell r="AG3614" t="str">
            <v/>
          </cell>
          <cell r="AH3614">
            <v>-100</v>
          </cell>
        </row>
        <row r="3615">
          <cell r="AC3615" t="str">
            <v>2nd</v>
          </cell>
          <cell r="AD3615">
            <v>2.25</v>
          </cell>
          <cell r="AE3615">
            <v>1.2</v>
          </cell>
          <cell r="AF3615">
            <v>100</v>
          </cell>
          <cell r="AG3615" t="str">
            <v/>
          </cell>
          <cell r="AH3615">
            <v>-100</v>
          </cell>
        </row>
        <row r="3616">
          <cell r="AD3616">
            <v>9</v>
          </cell>
          <cell r="AF3616">
            <v>100</v>
          </cell>
          <cell r="AG3616" t="str">
            <v/>
          </cell>
          <cell r="AH3616">
            <v>-100</v>
          </cell>
        </row>
        <row r="3617">
          <cell r="AD3617">
            <v>6</v>
          </cell>
          <cell r="AF3617">
            <v>100</v>
          </cell>
          <cell r="AG3617" t="str">
            <v/>
          </cell>
          <cell r="AH3617">
            <v>-100</v>
          </cell>
        </row>
        <row r="3618">
          <cell r="AD3618">
            <v>9</v>
          </cell>
          <cell r="AF3618">
            <v>100</v>
          </cell>
          <cell r="AG3618" t="str">
            <v/>
          </cell>
          <cell r="AH3618">
            <v>-100</v>
          </cell>
        </row>
        <row r="3619">
          <cell r="AD3619">
            <v>20</v>
          </cell>
          <cell r="AF3619">
            <v>100</v>
          </cell>
          <cell r="AG3619" t="str">
            <v/>
          </cell>
          <cell r="AH3619">
            <v>-100</v>
          </cell>
        </row>
        <row r="3620">
          <cell r="AC3620" t="str">
            <v>Won</v>
          </cell>
          <cell r="AD3620">
            <v>8.6999999999999993</v>
          </cell>
          <cell r="AE3620">
            <v>2.7</v>
          </cell>
          <cell r="AF3620">
            <v>100</v>
          </cell>
          <cell r="AG3620">
            <v>869.99999999999989</v>
          </cell>
          <cell r="AH3620">
            <v>769.99999999999989</v>
          </cell>
        </row>
        <row r="3621">
          <cell r="AC3621" t="str">
            <v>3rd</v>
          </cell>
          <cell r="AD3621">
            <v>3</v>
          </cell>
          <cell r="AE3621">
            <v>1.6</v>
          </cell>
          <cell r="AF3621">
            <v>100</v>
          </cell>
          <cell r="AG3621" t="str">
            <v/>
          </cell>
          <cell r="AH3621">
            <v>-100</v>
          </cell>
        </row>
        <row r="3622">
          <cell r="AC3622" t="str">
            <v>2nd</v>
          </cell>
          <cell r="AD3622">
            <v>17</v>
          </cell>
          <cell r="AE3622">
            <v>3.8</v>
          </cell>
          <cell r="AF3622">
            <v>100</v>
          </cell>
          <cell r="AG3622" t="str">
            <v/>
          </cell>
          <cell r="AH3622">
            <v>-100</v>
          </cell>
        </row>
        <row r="3623">
          <cell r="AD3623">
            <v>8.5</v>
          </cell>
          <cell r="AF3623">
            <v>100</v>
          </cell>
          <cell r="AG3623" t="str">
            <v/>
          </cell>
          <cell r="AH3623">
            <v>-100</v>
          </cell>
        </row>
        <row r="3624">
          <cell r="AD3624">
            <v>8</v>
          </cell>
          <cell r="AF3624">
            <v>100</v>
          </cell>
          <cell r="AG3624" t="str">
            <v/>
          </cell>
          <cell r="AH3624">
            <v>-100</v>
          </cell>
        </row>
        <row r="3625">
          <cell r="AD3625">
            <v>10</v>
          </cell>
          <cell r="AF3625">
            <v>100</v>
          </cell>
          <cell r="AG3625" t="str">
            <v/>
          </cell>
          <cell r="AH3625">
            <v>-100</v>
          </cell>
        </row>
        <row r="3626">
          <cell r="AC3626" t="str">
            <v>2nd</v>
          </cell>
          <cell r="AD3626">
            <v>4.8</v>
          </cell>
          <cell r="AE3626">
            <v>2.1</v>
          </cell>
          <cell r="AF3626">
            <v>100</v>
          </cell>
          <cell r="AG3626" t="str">
            <v/>
          </cell>
          <cell r="AH3626">
            <v>-100</v>
          </cell>
        </row>
        <row r="3627">
          <cell r="AD3627">
            <v>9</v>
          </cell>
          <cell r="AF3627">
            <v>100</v>
          </cell>
          <cell r="AG3627" t="str">
            <v/>
          </cell>
          <cell r="AH3627">
            <v>-100</v>
          </cell>
        </row>
        <row r="3628">
          <cell r="AC3628" t="str">
            <v>3rd</v>
          </cell>
          <cell r="AD3628">
            <v>4.8</v>
          </cell>
          <cell r="AE3628">
            <v>2.1</v>
          </cell>
          <cell r="AF3628">
            <v>100</v>
          </cell>
          <cell r="AG3628" t="str">
            <v/>
          </cell>
          <cell r="AH3628">
            <v>-100</v>
          </cell>
        </row>
        <row r="3629">
          <cell r="AC3629" t="str">
            <v>Won</v>
          </cell>
          <cell r="AD3629">
            <v>6.5</v>
          </cell>
          <cell r="AE3629">
            <v>2.2000000000000002</v>
          </cell>
          <cell r="AF3629">
            <v>100</v>
          </cell>
          <cell r="AG3629">
            <v>650</v>
          </cell>
          <cell r="AH3629">
            <v>550</v>
          </cell>
        </row>
        <row r="3630">
          <cell r="AC3630" t="str">
            <v>Won</v>
          </cell>
          <cell r="AD3630">
            <v>1.85</v>
          </cell>
          <cell r="AE3630">
            <v>1.3</v>
          </cell>
          <cell r="AF3630">
            <v>100</v>
          </cell>
          <cell r="AG3630">
            <v>185</v>
          </cell>
          <cell r="AH3630">
            <v>85</v>
          </cell>
        </row>
        <row r="3631">
          <cell r="AC3631" t="str">
            <v>3rd</v>
          </cell>
          <cell r="AD3631">
            <v>10</v>
          </cell>
          <cell r="AE3631">
            <v>2.2000000000000002</v>
          </cell>
          <cell r="AF3631">
            <v>100</v>
          </cell>
          <cell r="AG3631" t="str">
            <v/>
          </cell>
          <cell r="AH3631">
            <v>-100</v>
          </cell>
        </row>
        <row r="3632">
          <cell r="AD3632">
            <v>21</v>
          </cell>
          <cell r="AF3632">
            <v>100</v>
          </cell>
          <cell r="AG3632" t="str">
            <v/>
          </cell>
          <cell r="AH3632">
            <v>-100</v>
          </cell>
        </row>
        <row r="3633">
          <cell r="AD3633">
            <v>7.5</v>
          </cell>
          <cell r="AF3633">
            <v>100</v>
          </cell>
          <cell r="AG3633" t="str">
            <v/>
          </cell>
          <cell r="AH3633">
            <v>-100</v>
          </cell>
        </row>
        <row r="3634">
          <cell r="AD3634">
            <v>21</v>
          </cell>
          <cell r="AF3634">
            <v>100</v>
          </cell>
          <cell r="AG3634" t="str">
            <v/>
          </cell>
          <cell r="AH3634">
            <v>-100</v>
          </cell>
        </row>
        <row r="3635">
          <cell r="AC3635" t="str">
            <v>3rd</v>
          </cell>
          <cell r="AD3635">
            <v>12</v>
          </cell>
          <cell r="AE3635">
            <v>2.8</v>
          </cell>
          <cell r="AF3635">
            <v>100</v>
          </cell>
          <cell r="AG3635" t="str">
            <v/>
          </cell>
          <cell r="AH3635">
            <v>-100</v>
          </cell>
        </row>
        <row r="3636">
          <cell r="AD3636">
            <v>12</v>
          </cell>
          <cell r="AF3636">
            <v>100</v>
          </cell>
          <cell r="AG3636" t="str">
            <v/>
          </cell>
          <cell r="AH3636">
            <v>-100</v>
          </cell>
        </row>
        <row r="3637">
          <cell r="AD3637">
            <v>4.8</v>
          </cell>
          <cell r="AF3637">
            <v>100</v>
          </cell>
          <cell r="AG3637" t="str">
            <v/>
          </cell>
          <cell r="AH3637">
            <v>-100</v>
          </cell>
        </row>
        <row r="3638">
          <cell r="AC3638" t="str">
            <v>Won</v>
          </cell>
          <cell r="AD3638">
            <v>5.5</v>
          </cell>
          <cell r="AE3638">
            <v>1.6</v>
          </cell>
          <cell r="AF3638">
            <v>100</v>
          </cell>
          <cell r="AG3638">
            <v>550</v>
          </cell>
          <cell r="AH3638">
            <v>450</v>
          </cell>
        </row>
        <row r="3639">
          <cell r="AD3639">
            <v>4.8</v>
          </cell>
          <cell r="AF3639">
            <v>100</v>
          </cell>
          <cell r="AG3639" t="str">
            <v/>
          </cell>
          <cell r="AH3639">
            <v>-100</v>
          </cell>
        </row>
        <row r="3640">
          <cell r="AD3640">
            <v>9.5</v>
          </cell>
          <cell r="AF3640">
            <v>100</v>
          </cell>
          <cell r="AG3640" t="str">
            <v/>
          </cell>
          <cell r="AH3640">
            <v>-100</v>
          </cell>
        </row>
        <row r="3641">
          <cell r="AC3641" t="str">
            <v>Won</v>
          </cell>
          <cell r="AD3641">
            <v>3</v>
          </cell>
          <cell r="AE3641">
            <v>1.5</v>
          </cell>
          <cell r="AF3641">
            <v>100</v>
          </cell>
          <cell r="AG3641">
            <v>300</v>
          </cell>
          <cell r="AH3641">
            <v>200</v>
          </cell>
        </row>
        <row r="3642">
          <cell r="AD3642">
            <v>7.5</v>
          </cell>
          <cell r="AF3642">
            <v>100</v>
          </cell>
          <cell r="AG3642" t="str">
            <v/>
          </cell>
          <cell r="AH3642">
            <v>-100</v>
          </cell>
        </row>
        <row r="3643">
          <cell r="AD3643">
            <v>7</v>
          </cell>
          <cell r="AF3643">
            <v>100</v>
          </cell>
          <cell r="AG3643" t="str">
            <v/>
          </cell>
          <cell r="AH3643">
            <v>-100</v>
          </cell>
        </row>
        <row r="3644">
          <cell r="AC3644" t="str">
            <v>3rd</v>
          </cell>
          <cell r="AD3644">
            <v>12</v>
          </cell>
          <cell r="AE3644">
            <v>3.4</v>
          </cell>
          <cell r="AF3644">
            <v>100</v>
          </cell>
          <cell r="AG3644" t="str">
            <v/>
          </cell>
          <cell r="AH3644">
            <v>-100</v>
          </cell>
        </row>
        <row r="3645">
          <cell r="AC3645" t="str">
            <v>2nd</v>
          </cell>
          <cell r="AD3645">
            <v>8.5</v>
          </cell>
          <cell r="AE3645">
            <v>2.8</v>
          </cell>
          <cell r="AF3645">
            <v>100</v>
          </cell>
          <cell r="AG3645" t="str">
            <v/>
          </cell>
          <cell r="AH3645">
            <v>-100</v>
          </cell>
        </row>
        <row r="3646">
          <cell r="AC3646" t="str">
            <v>Won</v>
          </cell>
          <cell r="AD3646">
            <v>3</v>
          </cell>
          <cell r="AE3646">
            <v>1.4</v>
          </cell>
          <cell r="AF3646">
            <v>100</v>
          </cell>
          <cell r="AG3646">
            <v>300</v>
          </cell>
          <cell r="AH3646">
            <v>200</v>
          </cell>
        </row>
        <row r="3647">
          <cell r="AD3647">
            <v>4.5999999999999996</v>
          </cell>
          <cell r="AF3647">
            <v>100</v>
          </cell>
          <cell r="AG3647" t="str">
            <v/>
          </cell>
          <cell r="AH3647">
            <v>-100</v>
          </cell>
        </row>
        <row r="3648">
          <cell r="AD3648">
            <v>8.5</v>
          </cell>
          <cell r="AF3648">
            <v>100</v>
          </cell>
          <cell r="AG3648" t="str">
            <v/>
          </cell>
          <cell r="AH3648">
            <v>-100</v>
          </cell>
        </row>
        <row r="3649">
          <cell r="AD3649">
            <v>16</v>
          </cell>
          <cell r="AF3649">
            <v>100</v>
          </cell>
          <cell r="AG3649" t="str">
            <v/>
          </cell>
          <cell r="AH3649">
            <v>-100</v>
          </cell>
        </row>
        <row r="3650">
          <cell r="AC3650" t="str">
            <v>Won</v>
          </cell>
          <cell r="AD3650">
            <v>3.5</v>
          </cell>
          <cell r="AE3650">
            <v>1.8</v>
          </cell>
          <cell r="AF3650">
            <v>100</v>
          </cell>
          <cell r="AG3650">
            <v>350</v>
          </cell>
          <cell r="AH3650">
            <v>250</v>
          </cell>
        </row>
        <row r="3651">
          <cell r="AC3651" t="str">
            <v>3rd</v>
          </cell>
          <cell r="AD3651">
            <v>4.5999999999999996</v>
          </cell>
          <cell r="AE3651">
            <v>2</v>
          </cell>
          <cell r="AF3651">
            <v>100</v>
          </cell>
          <cell r="AG3651" t="str">
            <v/>
          </cell>
          <cell r="AH3651">
            <v>-100</v>
          </cell>
        </row>
        <row r="3652">
          <cell r="AD3652">
            <v>17</v>
          </cell>
          <cell r="AF3652">
            <v>100</v>
          </cell>
          <cell r="AG3652" t="str">
            <v/>
          </cell>
          <cell r="AH3652">
            <v>-100</v>
          </cell>
        </row>
        <row r="3653">
          <cell r="AC3653" t="str">
            <v>2nd</v>
          </cell>
          <cell r="AD3653">
            <v>10</v>
          </cell>
          <cell r="AE3653">
            <v>3.1</v>
          </cell>
          <cell r="AF3653">
            <v>100</v>
          </cell>
          <cell r="AG3653" t="str">
            <v/>
          </cell>
          <cell r="AH3653">
            <v>-100</v>
          </cell>
        </row>
        <row r="3654">
          <cell r="AD3654">
            <v>10</v>
          </cell>
          <cell r="AF3654">
            <v>100</v>
          </cell>
          <cell r="AG3654" t="str">
            <v/>
          </cell>
          <cell r="AH3654">
            <v>-100</v>
          </cell>
        </row>
        <row r="3655">
          <cell r="AC3655" t="str">
            <v>Won</v>
          </cell>
          <cell r="AD3655">
            <v>3.7</v>
          </cell>
          <cell r="AE3655">
            <v>1.6</v>
          </cell>
          <cell r="AF3655">
            <v>100</v>
          </cell>
          <cell r="AG3655">
            <v>370</v>
          </cell>
          <cell r="AH3655">
            <v>270</v>
          </cell>
        </row>
        <row r="3656">
          <cell r="AD3656">
            <v>9.5</v>
          </cell>
          <cell r="AF3656">
            <v>100</v>
          </cell>
          <cell r="AG3656" t="str">
            <v/>
          </cell>
          <cell r="AH3656">
            <v>-100</v>
          </cell>
        </row>
        <row r="3657">
          <cell r="AD3657">
            <v>5</v>
          </cell>
          <cell r="AF3657">
            <v>100</v>
          </cell>
          <cell r="AG3657" t="str">
            <v/>
          </cell>
          <cell r="AH3657">
            <v>-100</v>
          </cell>
        </row>
        <row r="3658">
          <cell r="AD3658">
            <v>21</v>
          </cell>
          <cell r="AF3658">
            <v>100</v>
          </cell>
          <cell r="AG3658" t="str">
            <v/>
          </cell>
          <cell r="AH3658">
            <v>-100</v>
          </cell>
        </row>
        <row r="3659">
          <cell r="AC3659" t="str">
            <v>2nd</v>
          </cell>
          <cell r="AD3659">
            <v>8.5</v>
          </cell>
          <cell r="AE3659">
            <v>2.9</v>
          </cell>
          <cell r="AF3659">
            <v>100</v>
          </cell>
          <cell r="AG3659" t="str">
            <v/>
          </cell>
          <cell r="AH3659">
            <v>-100</v>
          </cell>
        </row>
        <row r="3660">
          <cell r="AD3660">
            <v>6</v>
          </cell>
          <cell r="AF3660">
            <v>100</v>
          </cell>
          <cell r="AG3660" t="str">
            <v/>
          </cell>
          <cell r="AH3660">
            <v>-100</v>
          </cell>
        </row>
        <row r="3661">
          <cell r="AD3661">
            <v>7</v>
          </cell>
          <cell r="AF3661">
            <v>100</v>
          </cell>
          <cell r="AG3661" t="str">
            <v/>
          </cell>
          <cell r="AH3661">
            <v>-100</v>
          </cell>
        </row>
        <row r="3662">
          <cell r="AC3662" t="str">
            <v>Won</v>
          </cell>
          <cell r="AD3662">
            <v>3.8</v>
          </cell>
          <cell r="AE3662">
            <v>1.8</v>
          </cell>
          <cell r="AF3662">
            <v>100</v>
          </cell>
          <cell r="AG3662">
            <v>380</v>
          </cell>
          <cell r="AH3662">
            <v>280</v>
          </cell>
        </row>
        <row r="3663">
          <cell r="AC3663" t="str">
            <v>2nd</v>
          </cell>
          <cell r="AD3663">
            <v>19</v>
          </cell>
          <cell r="AE3663">
            <v>3.9</v>
          </cell>
          <cell r="AF3663">
            <v>100</v>
          </cell>
          <cell r="AG3663" t="str">
            <v/>
          </cell>
          <cell r="AH3663">
            <v>-100</v>
          </cell>
        </row>
        <row r="3664">
          <cell r="AC3664" t="str">
            <v>3rd</v>
          </cell>
          <cell r="AD3664">
            <v>9</v>
          </cell>
          <cell r="AE3664">
            <v>2.8</v>
          </cell>
          <cell r="AF3664">
            <v>100</v>
          </cell>
          <cell r="AG3664" t="str">
            <v/>
          </cell>
          <cell r="AH3664">
            <v>-100</v>
          </cell>
        </row>
        <row r="3665">
          <cell r="AD3665">
            <v>6.5</v>
          </cell>
          <cell r="AF3665">
            <v>100</v>
          </cell>
          <cell r="AG3665" t="str">
            <v/>
          </cell>
          <cell r="AH3665">
            <v>-100</v>
          </cell>
        </row>
        <row r="3666">
          <cell r="AD3666">
            <v>7.5</v>
          </cell>
          <cell r="AF3666">
            <v>100</v>
          </cell>
          <cell r="AG3666" t="str">
            <v/>
          </cell>
          <cell r="AH3666">
            <v>-100</v>
          </cell>
        </row>
        <row r="3667">
          <cell r="AC3667" t="str">
            <v>3rd</v>
          </cell>
          <cell r="AD3667">
            <v>6.5</v>
          </cell>
          <cell r="AE3667">
            <v>2.5</v>
          </cell>
          <cell r="AF3667">
            <v>100</v>
          </cell>
          <cell r="AG3667" t="str">
            <v/>
          </cell>
          <cell r="AH3667">
            <v>-100</v>
          </cell>
        </row>
        <row r="3668">
          <cell r="AC3668" t="str">
            <v>Won</v>
          </cell>
          <cell r="AD3668">
            <v>5</v>
          </cell>
          <cell r="AE3668">
            <v>2.2000000000000002</v>
          </cell>
          <cell r="AF3668">
            <v>100</v>
          </cell>
          <cell r="AG3668">
            <v>500</v>
          </cell>
          <cell r="AH3668">
            <v>400</v>
          </cell>
        </row>
        <row r="3669">
          <cell r="AC3669" t="str">
            <v>2nd</v>
          </cell>
          <cell r="AD3669">
            <v>9</v>
          </cell>
          <cell r="AE3669">
            <v>2.6</v>
          </cell>
          <cell r="AF3669">
            <v>100</v>
          </cell>
          <cell r="AG3669" t="str">
            <v/>
          </cell>
          <cell r="AH3669">
            <v>-100</v>
          </cell>
        </row>
        <row r="3670">
          <cell r="AC3670" t="str">
            <v>3rd</v>
          </cell>
          <cell r="AD3670">
            <v>8</v>
          </cell>
          <cell r="AE3670">
            <v>2.2999999999999998</v>
          </cell>
          <cell r="AF3670">
            <v>100</v>
          </cell>
          <cell r="AG3670" t="str">
            <v/>
          </cell>
          <cell r="AH3670">
            <v>-100</v>
          </cell>
        </row>
        <row r="3671">
          <cell r="AC3671" t="str">
            <v>2nd</v>
          </cell>
          <cell r="AD3671">
            <v>2.2999999999999998</v>
          </cell>
          <cell r="AE3671">
            <v>1.4</v>
          </cell>
          <cell r="AF3671">
            <v>100</v>
          </cell>
          <cell r="AG3671" t="str">
            <v/>
          </cell>
          <cell r="AH3671">
            <v>-100</v>
          </cell>
        </row>
        <row r="3672">
          <cell r="AD3672">
            <v>7.5</v>
          </cell>
          <cell r="AF3672">
            <v>100</v>
          </cell>
          <cell r="AG3672" t="str">
            <v/>
          </cell>
          <cell r="AH3672">
            <v>-100</v>
          </cell>
        </row>
        <row r="3673">
          <cell r="AD3673">
            <v>12</v>
          </cell>
          <cell r="AF3673">
            <v>100</v>
          </cell>
          <cell r="AG3673" t="str">
            <v/>
          </cell>
          <cell r="AH3673">
            <v>-100</v>
          </cell>
        </row>
        <row r="3674">
          <cell r="AD3674">
            <v>8.5</v>
          </cell>
          <cell r="AF3674">
            <v>100</v>
          </cell>
          <cell r="AG3674" t="str">
            <v/>
          </cell>
          <cell r="AH3674">
            <v>-100</v>
          </cell>
        </row>
        <row r="3675">
          <cell r="AD3675">
            <v>6</v>
          </cell>
          <cell r="AF3675">
            <v>100</v>
          </cell>
          <cell r="AG3675" t="str">
            <v/>
          </cell>
          <cell r="AH3675">
            <v>-100</v>
          </cell>
        </row>
        <row r="3676">
          <cell r="AC3676" t="str">
            <v>3rd</v>
          </cell>
          <cell r="AD3676">
            <v>2.9</v>
          </cell>
          <cell r="AE3676">
            <v>1.4</v>
          </cell>
          <cell r="AF3676">
            <v>100</v>
          </cell>
          <cell r="AG3676" t="str">
            <v/>
          </cell>
          <cell r="AH3676">
            <v>-100</v>
          </cell>
        </row>
        <row r="3677">
          <cell r="AD3677">
            <v>5.5</v>
          </cell>
          <cell r="AF3677">
            <v>100</v>
          </cell>
          <cell r="AG3677" t="str">
            <v/>
          </cell>
          <cell r="AH3677">
            <v>-100</v>
          </cell>
        </row>
        <row r="3678">
          <cell r="AC3678" t="str">
            <v>2nd</v>
          </cell>
          <cell r="AD3678">
            <v>11</v>
          </cell>
          <cell r="AE3678">
            <v>2.7</v>
          </cell>
          <cell r="AF3678">
            <v>100</v>
          </cell>
          <cell r="AG3678" t="str">
            <v/>
          </cell>
          <cell r="AH3678">
            <v>-100</v>
          </cell>
        </row>
        <row r="3679">
          <cell r="AD3679">
            <v>8</v>
          </cell>
          <cell r="AF3679">
            <v>100</v>
          </cell>
          <cell r="AG3679" t="str">
            <v/>
          </cell>
          <cell r="AH3679">
            <v>-100</v>
          </cell>
        </row>
        <row r="3680">
          <cell r="AC3680" t="str">
            <v>3rd</v>
          </cell>
          <cell r="AD3680">
            <v>10</v>
          </cell>
          <cell r="AE3680">
            <v>2.4</v>
          </cell>
          <cell r="AF3680">
            <v>100</v>
          </cell>
          <cell r="AG3680" t="str">
            <v/>
          </cell>
          <cell r="AH3680">
            <v>-100</v>
          </cell>
        </row>
        <row r="3681">
          <cell r="AC3681" t="str">
            <v>L/scr</v>
          </cell>
          <cell r="AD3681">
            <v>1</v>
          </cell>
          <cell r="AE3681">
            <v>1</v>
          </cell>
          <cell r="AF3681" t="str">
            <v/>
          </cell>
          <cell r="AG3681" t="str">
            <v/>
          </cell>
          <cell r="AH3681" t="str">
            <v/>
          </cell>
        </row>
        <row r="3682">
          <cell r="AC3682" t="str">
            <v>Won</v>
          </cell>
          <cell r="AD3682">
            <v>3.1</v>
          </cell>
          <cell r="AE3682">
            <v>1.6</v>
          </cell>
          <cell r="AF3682">
            <v>100</v>
          </cell>
          <cell r="AG3682">
            <v>310</v>
          </cell>
          <cell r="AH3682">
            <v>210</v>
          </cell>
        </row>
        <row r="3683">
          <cell r="AD3683">
            <v>9.5</v>
          </cell>
          <cell r="AF3683">
            <v>100</v>
          </cell>
          <cell r="AG3683" t="str">
            <v/>
          </cell>
          <cell r="AH3683">
            <v>-100</v>
          </cell>
        </row>
        <row r="3684">
          <cell r="AC3684" t="str">
            <v>2nd</v>
          </cell>
          <cell r="AD3684">
            <v>6.5</v>
          </cell>
          <cell r="AE3684">
            <v>2.1</v>
          </cell>
          <cell r="AF3684">
            <v>100</v>
          </cell>
          <cell r="AG3684" t="str">
            <v/>
          </cell>
          <cell r="AH3684">
            <v>-100</v>
          </cell>
        </row>
        <row r="3685">
          <cell r="AC3685" t="str">
            <v>3rd</v>
          </cell>
          <cell r="AD3685">
            <v>6.5</v>
          </cell>
          <cell r="AE3685">
            <v>2</v>
          </cell>
          <cell r="AF3685">
            <v>100</v>
          </cell>
          <cell r="AG3685" t="str">
            <v/>
          </cell>
          <cell r="AH3685">
            <v>-100</v>
          </cell>
        </row>
        <row r="3686">
          <cell r="AD3686">
            <v>4.8</v>
          </cell>
          <cell r="AF3686">
            <v>100</v>
          </cell>
          <cell r="AG3686" t="str">
            <v/>
          </cell>
          <cell r="AH3686">
            <v>-100</v>
          </cell>
        </row>
        <row r="3687">
          <cell r="AC3687" t="str">
            <v>Won</v>
          </cell>
          <cell r="AD3687">
            <v>2.4</v>
          </cell>
          <cell r="AE3687">
            <v>1.4</v>
          </cell>
          <cell r="AF3687">
            <v>100</v>
          </cell>
          <cell r="AG3687">
            <v>240</v>
          </cell>
          <cell r="AH3687">
            <v>140</v>
          </cell>
        </row>
        <row r="3688">
          <cell r="AD3688">
            <v>14</v>
          </cell>
          <cell r="AF3688">
            <v>100</v>
          </cell>
          <cell r="AG3688" t="str">
            <v/>
          </cell>
          <cell r="AH3688">
            <v>-100</v>
          </cell>
        </row>
        <row r="3689">
          <cell r="AD3689">
            <v>31</v>
          </cell>
          <cell r="AF3689">
            <v>100</v>
          </cell>
          <cell r="AG3689" t="str">
            <v/>
          </cell>
          <cell r="AH3689">
            <v>-100</v>
          </cell>
        </row>
        <row r="3690">
          <cell r="AD3690">
            <v>3.3</v>
          </cell>
          <cell r="AF3690">
            <v>100</v>
          </cell>
          <cell r="AG3690" t="str">
            <v/>
          </cell>
          <cell r="AH3690">
            <v>-100</v>
          </cell>
        </row>
        <row r="3691">
          <cell r="AD3691">
            <v>5</v>
          </cell>
          <cell r="AF3691">
            <v>100</v>
          </cell>
          <cell r="AG3691" t="str">
            <v/>
          </cell>
          <cell r="AH3691">
            <v>-100</v>
          </cell>
        </row>
        <row r="3692">
          <cell r="AD3692">
            <v>10</v>
          </cell>
          <cell r="AF3692">
            <v>100</v>
          </cell>
          <cell r="AG3692" t="str">
            <v/>
          </cell>
          <cell r="AH3692">
            <v>-100</v>
          </cell>
        </row>
        <row r="3693">
          <cell r="AD3693">
            <v>8.5</v>
          </cell>
          <cell r="AF3693">
            <v>100</v>
          </cell>
          <cell r="AG3693" t="str">
            <v/>
          </cell>
          <cell r="AH3693">
            <v>-100</v>
          </cell>
        </row>
        <row r="3694">
          <cell r="AD3694">
            <v>26</v>
          </cell>
          <cell r="AF3694">
            <v>100</v>
          </cell>
          <cell r="AG3694" t="str">
            <v/>
          </cell>
          <cell r="AH3694">
            <v>-100</v>
          </cell>
        </row>
        <row r="3695">
          <cell r="AC3695" t="str">
            <v>2nd</v>
          </cell>
          <cell r="AD3695">
            <v>8</v>
          </cell>
          <cell r="AE3695">
            <v>2.6</v>
          </cell>
          <cell r="AF3695">
            <v>100</v>
          </cell>
          <cell r="AG3695" t="str">
            <v/>
          </cell>
          <cell r="AH3695">
            <v>-100</v>
          </cell>
        </row>
        <row r="3696">
          <cell r="AD3696">
            <v>14</v>
          </cell>
          <cell r="AF3696">
            <v>100</v>
          </cell>
          <cell r="AG3696" t="str">
            <v/>
          </cell>
          <cell r="AH3696">
            <v>-100</v>
          </cell>
        </row>
        <row r="3697">
          <cell r="AD3697">
            <v>10</v>
          </cell>
          <cell r="AF3697">
            <v>100</v>
          </cell>
          <cell r="AG3697" t="str">
            <v/>
          </cell>
          <cell r="AH3697">
            <v>-100</v>
          </cell>
        </row>
        <row r="3698">
          <cell r="AD3698">
            <v>4.8</v>
          </cell>
          <cell r="AF3698">
            <v>100</v>
          </cell>
          <cell r="AG3698" t="str">
            <v/>
          </cell>
          <cell r="AH3698">
            <v>-100</v>
          </cell>
        </row>
        <row r="3699">
          <cell r="AD3699">
            <v>4.8</v>
          </cell>
          <cell r="AF3699">
            <v>100</v>
          </cell>
          <cell r="AG3699" t="str">
            <v/>
          </cell>
          <cell r="AH3699">
            <v>-100</v>
          </cell>
        </row>
        <row r="3700">
          <cell r="AD3700">
            <v>4.8</v>
          </cell>
          <cell r="AF3700">
            <v>100</v>
          </cell>
          <cell r="AG3700" t="str">
            <v/>
          </cell>
          <cell r="AH3700">
            <v>-100</v>
          </cell>
        </row>
        <row r="3701">
          <cell r="AD3701">
            <v>16</v>
          </cell>
          <cell r="AF3701">
            <v>100</v>
          </cell>
          <cell r="AG3701" t="str">
            <v/>
          </cell>
          <cell r="AH3701">
            <v>-100</v>
          </cell>
        </row>
        <row r="3702">
          <cell r="AC3702" t="str">
            <v>2nd</v>
          </cell>
          <cell r="AD3702">
            <v>8</v>
          </cell>
          <cell r="AE3702">
            <v>2.9</v>
          </cell>
          <cell r="AF3702">
            <v>100</v>
          </cell>
          <cell r="AG3702" t="str">
            <v/>
          </cell>
          <cell r="AH3702">
            <v>-100</v>
          </cell>
        </row>
        <row r="3703">
          <cell r="AC3703" t="str">
            <v>3rd</v>
          </cell>
          <cell r="AD3703">
            <v>7</v>
          </cell>
          <cell r="AE3703">
            <v>2.7</v>
          </cell>
          <cell r="AF3703">
            <v>100</v>
          </cell>
          <cell r="AG3703" t="str">
            <v/>
          </cell>
          <cell r="AH3703">
            <v>-100</v>
          </cell>
        </row>
        <row r="3704">
          <cell r="AD3704">
            <v>9.5</v>
          </cell>
          <cell r="AF3704">
            <v>100</v>
          </cell>
          <cell r="AG3704" t="str">
            <v/>
          </cell>
          <cell r="AH3704">
            <v>-100</v>
          </cell>
        </row>
        <row r="3705">
          <cell r="AC3705" t="str">
            <v>3rd</v>
          </cell>
          <cell r="AD3705">
            <v>6</v>
          </cell>
          <cell r="AE3705">
            <v>2.6</v>
          </cell>
          <cell r="AF3705">
            <v>100</v>
          </cell>
          <cell r="AG3705" t="str">
            <v/>
          </cell>
          <cell r="AH3705">
            <v>-100</v>
          </cell>
        </row>
        <row r="3706">
          <cell r="AD3706">
            <v>9.5</v>
          </cell>
          <cell r="AF3706">
            <v>100</v>
          </cell>
          <cell r="AG3706" t="str">
            <v/>
          </cell>
          <cell r="AH3706">
            <v>-100</v>
          </cell>
        </row>
        <row r="3707">
          <cell r="AD3707">
            <v>13</v>
          </cell>
          <cell r="AF3707">
            <v>100</v>
          </cell>
          <cell r="AG3707" t="str">
            <v/>
          </cell>
          <cell r="AH3707">
            <v>-100</v>
          </cell>
        </row>
        <row r="3708">
          <cell r="AD3708">
            <v>8.5</v>
          </cell>
          <cell r="AF3708">
            <v>100</v>
          </cell>
          <cell r="AG3708" t="str">
            <v/>
          </cell>
          <cell r="AH3708">
            <v>-100</v>
          </cell>
        </row>
        <row r="3709">
          <cell r="AD3709">
            <v>7</v>
          </cell>
          <cell r="AF3709">
            <v>100</v>
          </cell>
          <cell r="AG3709" t="str">
            <v/>
          </cell>
          <cell r="AH3709">
            <v>-100</v>
          </cell>
        </row>
        <row r="3710">
          <cell r="AC3710" t="str">
            <v>Won</v>
          </cell>
          <cell r="AD3710">
            <v>2.7</v>
          </cell>
          <cell r="AE3710">
            <v>1.8</v>
          </cell>
          <cell r="AF3710">
            <v>100</v>
          </cell>
          <cell r="AG3710">
            <v>270</v>
          </cell>
          <cell r="AH3710">
            <v>170</v>
          </cell>
        </row>
        <row r="3711">
          <cell r="AC3711" t="str">
            <v>NTD</v>
          </cell>
          <cell r="AD3711">
            <v>3.1</v>
          </cell>
          <cell r="AF3711">
            <v>100</v>
          </cell>
          <cell r="AG3711" t="str">
            <v/>
          </cell>
          <cell r="AH3711">
            <v>-100</v>
          </cell>
        </row>
        <row r="3712">
          <cell r="AC3712" t="str">
            <v>2nd</v>
          </cell>
          <cell r="AD3712">
            <v>10</v>
          </cell>
          <cell r="AE3712">
            <v>4</v>
          </cell>
          <cell r="AF3712">
            <v>100</v>
          </cell>
          <cell r="AG3712" t="str">
            <v/>
          </cell>
          <cell r="AH3712">
            <v>-100</v>
          </cell>
        </row>
        <row r="3713">
          <cell r="AD3713">
            <v>13</v>
          </cell>
          <cell r="AF3713">
            <v>100</v>
          </cell>
          <cell r="AG3713" t="str">
            <v/>
          </cell>
          <cell r="AH3713">
            <v>-100</v>
          </cell>
        </row>
        <row r="3714">
          <cell r="AD3714">
            <v>10</v>
          </cell>
          <cell r="AF3714">
            <v>100</v>
          </cell>
          <cell r="AG3714" t="str">
            <v/>
          </cell>
          <cell r="AH3714">
            <v>-100</v>
          </cell>
        </row>
        <row r="3715">
          <cell r="AD3715">
            <v>10</v>
          </cell>
          <cell r="AF3715">
            <v>100</v>
          </cell>
          <cell r="AG3715" t="str">
            <v/>
          </cell>
          <cell r="AH3715">
            <v>-100</v>
          </cell>
        </row>
        <row r="3716">
          <cell r="AD3716">
            <v>2</v>
          </cell>
          <cell r="AF3716">
            <v>100</v>
          </cell>
          <cell r="AG3716" t="str">
            <v/>
          </cell>
          <cell r="AH3716">
            <v>-100</v>
          </cell>
        </row>
        <row r="3717">
          <cell r="AD3717">
            <v>19</v>
          </cell>
          <cell r="AF3717">
            <v>100</v>
          </cell>
          <cell r="AG3717" t="str">
            <v/>
          </cell>
          <cell r="AH3717">
            <v>-100</v>
          </cell>
        </row>
        <row r="3718">
          <cell r="AC3718" t="str">
            <v>Won</v>
          </cell>
          <cell r="AD3718">
            <v>6</v>
          </cell>
          <cell r="AE3718">
            <v>1.8</v>
          </cell>
          <cell r="AF3718">
            <v>100</v>
          </cell>
          <cell r="AG3718">
            <v>600</v>
          </cell>
          <cell r="AH3718">
            <v>500</v>
          </cell>
        </row>
        <row r="3719">
          <cell r="AD3719">
            <v>16</v>
          </cell>
          <cell r="AF3719">
            <v>100</v>
          </cell>
          <cell r="AG3719" t="str">
            <v/>
          </cell>
          <cell r="AH3719">
            <v>-100</v>
          </cell>
        </row>
        <row r="3720">
          <cell r="AC3720" t="str">
            <v>3rd</v>
          </cell>
          <cell r="AD3720">
            <v>5</v>
          </cell>
          <cell r="AE3720">
            <v>1.6</v>
          </cell>
          <cell r="AF3720">
            <v>100</v>
          </cell>
          <cell r="AG3720" t="str">
            <v/>
          </cell>
          <cell r="AH3720">
            <v>-100</v>
          </cell>
        </row>
        <row r="3721">
          <cell r="AC3721" t="str">
            <v>2nd</v>
          </cell>
          <cell r="AD3721">
            <v>2.8</v>
          </cell>
          <cell r="AE3721">
            <v>1.3</v>
          </cell>
          <cell r="AF3721">
            <v>100</v>
          </cell>
          <cell r="AG3721" t="str">
            <v/>
          </cell>
          <cell r="AH3721">
            <v>-100</v>
          </cell>
        </row>
        <row r="3722">
          <cell r="AC3722" t="str">
            <v>Won</v>
          </cell>
          <cell r="AD3722">
            <v>4.2</v>
          </cell>
          <cell r="AE3722">
            <v>1.6</v>
          </cell>
          <cell r="AF3722">
            <v>100</v>
          </cell>
          <cell r="AG3722">
            <v>420</v>
          </cell>
          <cell r="AH3722">
            <v>320</v>
          </cell>
        </row>
        <row r="3723">
          <cell r="AD3723">
            <v>11</v>
          </cell>
          <cell r="AF3723">
            <v>100</v>
          </cell>
          <cell r="AG3723" t="str">
            <v/>
          </cell>
          <cell r="AH3723">
            <v>-100</v>
          </cell>
        </row>
        <row r="3724">
          <cell r="AD3724">
            <v>16</v>
          </cell>
          <cell r="AF3724">
            <v>100</v>
          </cell>
          <cell r="AG3724" t="str">
            <v/>
          </cell>
          <cell r="AH3724">
            <v>-100</v>
          </cell>
        </row>
        <row r="3725">
          <cell r="AD3725">
            <v>4.8</v>
          </cell>
          <cell r="AF3725">
            <v>100</v>
          </cell>
          <cell r="AG3725" t="str">
            <v/>
          </cell>
          <cell r="AH3725">
            <v>-100</v>
          </cell>
        </row>
        <row r="3726">
          <cell r="AC3726" t="str">
            <v>2nd</v>
          </cell>
          <cell r="AD3726">
            <v>3.7</v>
          </cell>
          <cell r="AE3726">
            <v>1.7</v>
          </cell>
          <cell r="AF3726">
            <v>100</v>
          </cell>
          <cell r="AG3726" t="str">
            <v/>
          </cell>
          <cell r="AH3726">
            <v>-100</v>
          </cell>
        </row>
        <row r="3727">
          <cell r="AD3727">
            <v>9.5</v>
          </cell>
          <cell r="AF3727">
            <v>100</v>
          </cell>
          <cell r="AG3727" t="str">
            <v/>
          </cell>
          <cell r="AH3727">
            <v>-100</v>
          </cell>
        </row>
        <row r="3728">
          <cell r="AC3728" t="str">
            <v>3rd</v>
          </cell>
          <cell r="AD3728">
            <v>15</v>
          </cell>
          <cell r="AE3728">
            <v>4</v>
          </cell>
          <cell r="AF3728">
            <v>100</v>
          </cell>
          <cell r="AG3728" t="str">
            <v/>
          </cell>
          <cell r="AH3728">
            <v>-100</v>
          </cell>
        </row>
        <row r="3729">
          <cell r="AD3729">
            <v>10</v>
          </cell>
          <cell r="AF3729">
            <v>100</v>
          </cell>
          <cell r="AG3729" t="str">
            <v/>
          </cell>
          <cell r="AH3729">
            <v>-100</v>
          </cell>
        </row>
        <row r="3730">
          <cell r="AD3730">
            <v>3.8</v>
          </cell>
          <cell r="AF3730">
            <v>100</v>
          </cell>
          <cell r="AG3730" t="str">
            <v/>
          </cell>
          <cell r="AH3730">
            <v>-100</v>
          </cell>
        </row>
        <row r="3731">
          <cell r="AD3731">
            <v>8.5</v>
          </cell>
          <cell r="AF3731">
            <v>100</v>
          </cell>
          <cell r="AG3731" t="str">
            <v/>
          </cell>
          <cell r="AH3731">
            <v>-100</v>
          </cell>
        </row>
        <row r="3732">
          <cell r="AC3732" t="str">
            <v>Won</v>
          </cell>
          <cell r="AD3732">
            <v>6.5</v>
          </cell>
          <cell r="AE3732">
            <v>1.8</v>
          </cell>
          <cell r="AF3732">
            <v>100</v>
          </cell>
          <cell r="AG3732">
            <v>650</v>
          </cell>
          <cell r="AH3732">
            <v>550</v>
          </cell>
        </row>
        <row r="3733">
          <cell r="AC3733" t="str">
            <v>2nd</v>
          </cell>
          <cell r="AD3733">
            <v>4.2</v>
          </cell>
          <cell r="AE3733">
            <v>1.8</v>
          </cell>
          <cell r="AF3733">
            <v>100</v>
          </cell>
          <cell r="AG3733" t="str">
            <v/>
          </cell>
          <cell r="AH3733">
            <v>-100</v>
          </cell>
        </row>
        <row r="3734">
          <cell r="AD3734">
            <v>16</v>
          </cell>
          <cell r="AF3734">
            <v>100</v>
          </cell>
          <cell r="AG3734" t="str">
            <v/>
          </cell>
          <cell r="AH3734">
            <v>-100</v>
          </cell>
        </row>
        <row r="3735">
          <cell r="AC3735" t="str">
            <v>Won</v>
          </cell>
          <cell r="AD3735">
            <v>2.6</v>
          </cell>
          <cell r="AE3735">
            <v>1.4</v>
          </cell>
          <cell r="AF3735">
            <v>100</v>
          </cell>
          <cell r="AG3735">
            <v>260</v>
          </cell>
          <cell r="AH3735">
            <v>160</v>
          </cell>
        </row>
        <row r="3736">
          <cell r="AD3736">
            <v>5</v>
          </cell>
          <cell r="AF3736">
            <v>100</v>
          </cell>
          <cell r="AG3736" t="str">
            <v/>
          </cell>
          <cell r="AH3736">
            <v>-100</v>
          </cell>
        </row>
        <row r="3737">
          <cell r="AD3737">
            <v>13</v>
          </cell>
          <cell r="AF3737">
            <v>100</v>
          </cell>
          <cell r="AG3737" t="str">
            <v/>
          </cell>
          <cell r="AH3737">
            <v>-100</v>
          </cell>
        </row>
        <row r="3738">
          <cell r="AC3738" t="str">
            <v>3rd</v>
          </cell>
          <cell r="AD3738">
            <v>13</v>
          </cell>
          <cell r="AE3738">
            <v>3.3</v>
          </cell>
          <cell r="AF3738">
            <v>100</v>
          </cell>
          <cell r="AG3738" t="str">
            <v/>
          </cell>
          <cell r="AH3738">
            <v>-100</v>
          </cell>
        </row>
        <row r="3739">
          <cell r="AD3739">
            <v>15</v>
          </cell>
          <cell r="AF3739">
            <v>100</v>
          </cell>
          <cell r="AG3739" t="str">
            <v/>
          </cell>
          <cell r="AH3739">
            <v>-100</v>
          </cell>
        </row>
        <row r="3740">
          <cell r="AD3740">
            <v>7</v>
          </cell>
          <cell r="AF3740">
            <v>100</v>
          </cell>
          <cell r="AG3740" t="str">
            <v/>
          </cell>
          <cell r="AH3740">
            <v>-100</v>
          </cell>
        </row>
        <row r="3741">
          <cell r="AC3741" t="str">
            <v>Won</v>
          </cell>
          <cell r="AD3741">
            <v>1.65</v>
          </cell>
          <cell r="AE3741">
            <v>1.04</v>
          </cell>
          <cell r="AF3741">
            <v>100</v>
          </cell>
          <cell r="AG3741">
            <v>165</v>
          </cell>
          <cell r="AH3741">
            <v>65</v>
          </cell>
        </row>
        <row r="3742">
          <cell r="AC3742" t="str">
            <v>L/scr</v>
          </cell>
          <cell r="AD3742">
            <v>1</v>
          </cell>
          <cell r="AE3742">
            <v>1</v>
          </cell>
          <cell r="AF3742" t="str">
            <v/>
          </cell>
          <cell r="AG3742" t="str">
            <v/>
          </cell>
          <cell r="AH3742" t="str">
            <v/>
          </cell>
        </row>
        <row r="3743">
          <cell r="AC3743" t="str">
            <v>3rd</v>
          </cell>
          <cell r="AD3743">
            <v>13</v>
          </cell>
          <cell r="AE3743">
            <v>2.2999999999999998</v>
          </cell>
          <cell r="AF3743">
            <v>100</v>
          </cell>
          <cell r="AG3743" t="str">
            <v/>
          </cell>
          <cell r="AH3743">
            <v>-100</v>
          </cell>
        </row>
        <row r="3744">
          <cell r="AD3744">
            <v>15</v>
          </cell>
          <cell r="AF3744">
            <v>100</v>
          </cell>
          <cell r="AG3744" t="str">
            <v/>
          </cell>
          <cell r="AH3744">
            <v>-100</v>
          </cell>
        </row>
        <row r="3745">
          <cell r="AC3745" t="str">
            <v>2nd</v>
          </cell>
          <cell r="AD3745">
            <v>3.9</v>
          </cell>
          <cell r="AE3745">
            <v>1.5</v>
          </cell>
          <cell r="AF3745">
            <v>100</v>
          </cell>
          <cell r="AG3745" t="str">
            <v/>
          </cell>
          <cell r="AH3745">
            <v>-100</v>
          </cell>
        </row>
        <row r="3746">
          <cell r="AC3746" t="str">
            <v>3rd</v>
          </cell>
          <cell r="AD3746">
            <v>2.8</v>
          </cell>
          <cell r="AE3746">
            <v>1.4</v>
          </cell>
          <cell r="AF3746">
            <v>100</v>
          </cell>
          <cell r="AG3746" t="str">
            <v/>
          </cell>
          <cell r="AH3746">
            <v>-100</v>
          </cell>
        </row>
        <row r="3747">
          <cell r="AD3747">
            <v>4</v>
          </cell>
          <cell r="AF3747">
            <v>100</v>
          </cell>
          <cell r="AG3747" t="str">
            <v/>
          </cell>
          <cell r="AH3747">
            <v>-100</v>
          </cell>
        </row>
        <row r="3748">
          <cell r="AD3748">
            <v>21</v>
          </cell>
          <cell r="AF3748">
            <v>100</v>
          </cell>
          <cell r="AG3748" t="str">
            <v/>
          </cell>
          <cell r="AH3748">
            <v>-100</v>
          </cell>
        </row>
        <row r="3749">
          <cell r="AC3749" t="str">
            <v>Won</v>
          </cell>
          <cell r="AD3749">
            <v>8.9</v>
          </cell>
          <cell r="AE3749">
            <v>2.2000000000000002</v>
          </cell>
          <cell r="AF3749">
            <v>100</v>
          </cell>
          <cell r="AG3749">
            <v>890</v>
          </cell>
          <cell r="AH3749">
            <v>790</v>
          </cell>
        </row>
        <row r="3750">
          <cell r="AC3750" t="str">
            <v>Won</v>
          </cell>
          <cell r="AD3750">
            <v>8.1999999999999993</v>
          </cell>
          <cell r="AE3750">
            <v>2.8</v>
          </cell>
          <cell r="AF3750">
            <v>100</v>
          </cell>
          <cell r="AG3750">
            <v>819.99999999999989</v>
          </cell>
          <cell r="AH3750">
            <v>719.99999999999989</v>
          </cell>
        </row>
        <row r="3751">
          <cell r="AD3751">
            <v>9</v>
          </cell>
          <cell r="AF3751">
            <v>100</v>
          </cell>
          <cell r="AG3751" t="str">
            <v/>
          </cell>
          <cell r="AH3751">
            <v>-100</v>
          </cell>
        </row>
        <row r="3752">
          <cell r="AC3752" t="str">
            <v>2nd</v>
          </cell>
          <cell r="AD3752">
            <v>4.8</v>
          </cell>
          <cell r="AE3752">
            <v>2.1</v>
          </cell>
          <cell r="AF3752">
            <v>100</v>
          </cell>
          <cell r="AG3752" t="str">
            <v/>
          </cell>
          <cell r="AH3752">
            <v>-100</v>
          </cell>
        </row>
        <row r="3753">
          <cell r="AD3753">
            <v>5.5</v>
          </cell>
          <cell r="AF3753">
            <v>100</v>
          </cell>
          <cell r="AG3753" t="str">
            <v/>
          </cell>
          <cell r="AH3753">
            <v>-100</v>
          </cell>
        </row>
        <row r="3754">
          <cell r="AD3754">
            <v>7</v>
          </cell>
          <cell r="AF3754">
            <v>100</v>
          </cell>
          <cell r="AG3754" t="str">
            <v/>
          </cell>
          <cell r="AH3754">
            <v>-100</v>
          </cell>
        </row>
        <row r="3755">
          <cell r="AD3755">
            <v>10</v>
          </cell>
          <cell r="AF3755">
            <v>100</v>
          </cell>
          <cell r="AG3755" t="str">
            <v/>
          </cell>
          <cell r="AH3755">
            <v>-100</v>
          </cell>
        </row>
        <row r="3756">
          <cell r="AC3756" t="str">
            <v>Won</v>
          </cell>
          <cell r="AD3756">
            <v>5.2</v>
          </cell>
          <cell r="AE3756">
            <v>2</v>
          </cell>
          <cell r="AF3756">
            <v>100</v>
          </cell>
          <cell r="AG3756">
            <v>520</v>
          </cell>
          <cell r="AH3756">
            <v>420</v>
          </cell>
        </row>
        <row r="3757">
          <cell r="AC3757" t="str">
            <v>2nd</v>
          </cell>
          <cell r="AD3757">
            <v>4.5999999999999996</v>
          </cell>
          <cell r="AE3757">
            <v>2</v>
          </cell>
          <cell r="AF3757">
            <v>100</v>
          </cell>
          <cell r="AG3757" t="str">
            <v/>
          </cell>
          <cell r="AH3757">
            <v>-100</v>
          </cell>
        </row>
        <row r="3758">
          <cell r="AD3758">
            <v>8.5</v>
          </cell>
          <cell r="AF3758">
            <v>100</v>
          </cell>
          <cell r="AG3758" t="str">
            <v/>
          </cell>
          <cell r="AH3758">
            <v>-100</v>
          </cell>
        </row>
        <row r="3759">
          <cell r="AC3759" t="str">
            <v>3rd</v>
          </cell>
          <cell r="AD3759">
            <v>8</v>
          </cell>
          <cell r="AE3759">
            <v>2.8</v>
          </cell>
          <cell r="AF3759">
            <v>100</v>
          </cell>
          <cell r="AG3759" t="str">
            <v/>
          </cell>
          <cell r="AH3759">
            <v>-100</v>
          </cell>
        </row>
        <row r="3760">
          <cell r="AD3760">
            <v>4</v>
          </cell>
          <cell r="AF3760">
            <v>100</v>
          </cell>
          <cell r="AG3760" t="str">
            <v/>
          </cell>
          <cell r="AH3760">
            <v>-100</v>
          </cell>
        </row>
        <row r="3761">
          <cell r="AC3761" t="str">
            <v>Won</v>
          </cell>
          <cell r="AD3761">
            <v>3.3</v>
          </cell>
          <cell r="AE3761">
            <v>1.4</v>
          </cell>
          <cell r="AF3761">
            <v>100</v>
          </cell>
          <cell r="AG3761">
            <v>330</v>
          </cell>
          <cell r="AH3761">
            <v>230</v>
          </cell>
        </row>
        <row r="3762">
          <cell r="AC3762" t="str">
            <v>2nd</v>
          </cell>
          <cell r="AD3762">
            <v>8.5</v>
          </cell>
          <cell r="AE3762">
            <v>2</v>
          </cell>
          <cell r="AF3762">
            <v>100</v>
          </cell>
          <cell r="AG3762" t="str">
            <v/>
          </cell>
          <cell r="AH3762">
            <v>-100</v>
          </cell>
        </row>
        <row r="3763">
          <cell r="AD3763">
            <v>8.5</v>
          </cell>
          <cell r="AF3763">
            <v>100</v>
          </cell>
          <cell r="AG3763" t="str">
            <v/>
          </cell>
          <cell r="AH3763">
            <v>-100</v>
          </cell>
        </row>
        <row r="3764">
          <cell r="AD3764">
            <v>21</v>
          </cell>
          <cell r="AF3764">
            <v>100</v>
          </cell>
          <cell r="AG3764" t="str">
            <v/>
          </cell>
          <cell r="AH3764">
            <v>-100</v>
          </cell>
        </row>
        <row r="3765">
          <cell r="AC3765" t="str">
            <v>3rd</v>
          </cell>
          <cell r="AD3765">
            <v>3.3</v>
          </cell>
          <cell r="AE3765">
            <v>1.5</v>
          </cell>
          <cell r="AF3765">
            <v>100</v>
          </cell>
          <cell r="AG3765" t="str">
            <v/>
          </cell>
          <cell r="AH3765">
            <v>-100</v>
          </cell>
        </row>
        <row r="3766">
          <cell r="AC3766" t="str">
            <v>2nd</v>
          </cell>
          <cell r="AD3766">
            <v>8.5</v>
          </cell>
          <cell r="AE3766">
            <v>2.5</v>
          </cell>
          <cell r="AF3766">
            <v>100</v>
          </cell>
          <cell r="AG3766" t="str">
            <v/>
          </cell>
          <cell r="AH3766">
            <v>-100</v>
          </cell>
        </row>
        <row r="3767">
          <cell r="AD3767">
            <v>6</v>
          </cell>
          <cell r="AF3767">
            <v>100</v>
          </cell>
          <cell r="AG3767" t="str">
            <v/>
          </cell>
          <cell r="AH3767">
            <v>-100</v>
          </cell>
        </row>
        <row r="3768">
          <cell r="AD3768">
            <v>6</v>
          </cell>
          <cell r="AF3768">
            <v>100</v>
          </cell>
          <cell r="AG3768" t="str">
            <v/>
          </cell>
          <cell r="AH3768">
            <v>-100</v>
          </cell>
        </row>
        <row r="3769">
          <cell r="AD3769">
            <v>20</v>
          </cell>
          <cell r="AF3769">
            <v>100</v>
          </cell>
          <cell r="AG3769" t="str">
            <v/>
          </cell>
          <cell r="AH3769">
            <v>-100</v>
          </cell>
        </row>
        <row r="3770">
          <cell r="AD3770">
            <v>6</v>
          </cell>
          <cell r="AF3770">
            <v>100</v>
          </cell>
          <cell r="AG3770" t="str">
            <v/>
          </cell>
          <cell r="AH3770">
            <v>-100</v>
          </cell>
        </row>
        <row r="3771">
          <cell r="AC3771" t="str">
            <v>Won</v>
          </cell>
          <cell r="AD3771">
            <v>2.8</v>
          </cell>
          <cell r="AE3771">
            <v>1.4</v>
          </cell>
          <cell r="AF3771">
            <v>100</v>
          </cell>
          <cell r="AG3771">
            <v>280</v>
          </cell>
          <cell r="AH3771">
            <v>180</v>
          </cell>
        </row>
        <row r="3772">
          <cell r="AC3772" t="str">
            <v>2nd</v>
          </cell>
          <cell r="AD3772">
            <v>5.5</v>
          </cell>
          <cell r="AE3772">
            <v>1.9</v>
          </cell>
          <cell r="AF3772">
            <v>100</v>
          </cell>
          <cell r="AG3772" t="str">
            <v/>
          </cell>
          <cell r="AH3772">
            <v>-100</v>
          </cell>
        </row>
        <row r="3773">
          <cell r="AD3773">
            <v>13</v>
          </cell>
          <cell r="AF3773">
            <v>100</v>
          </cell>
          <cell r="AG3773" t="str">
            <v/>
          </cell>
          <cell r="AH3773">
            <v>-100</v>
          </cell>
        </row>
        <row r="3774">
          <cell r="AD3774">
            <v>10</v>
          </cell>
          <cell r="AF3774">
            <v>100</v>
          </cell>
          <cell r="AG3774" t="str">
            <v/>
          </cell>
          <cell r="AH3774">
            <v>-100</v>
          </cell>
        </row>
        <row r="3775">
          <cell r="AD3775">
            <v>5</v>
          </cell>
          <cell r="AF3775">
            <v>100</v>
          </cell>
          <cell r="AG3775" t="str">
            <v/>
          </cell>
          <cell r="AH3775">
            <v>-100</v>
          </cell>
        </row>
        <row r="3776">
          <cell r="AC3776" t="str">
            <v>Won</v>
          </cell>
          <cell r="AD3776">
            <v>2.6</v>
          </cell>
          <cell r="AE3776">
            <v>1.4</v>
          </cell>
          <cell r="AF3776">
            <v>100</v>
          </cell>
          <cell r="AG3776">
            <v>260</v>
          </cell>
          <cell r="AH3776">
            <v>160</v>
          </cell>
        </row>
        <row r="3777">
          <cell r="AD3777">
            <v>7.5</v>
          </cell>
          <cell r="AF3777">
            <v>100</v>
          </cell>
          <cell r="AG3777" t="str">
            <v/>
          </cell>
          <cell r="AH3777">
            <v>-100</v>
          </cell>
        </row>
        <row r="3778">
          <cell r="AC3778" t="str">
            <v>2nd</v>
          </cell>
          <cell r="AD3778">
            <v>6</v>
          </cell>
          <cell r="AE3778">
            <v>2.2000000000000002</v>
          </cell>
          <cell r="AF3778">
            <v>100</v>
          </cell>
          <cell r="AG3778" t="str">
            <v/>
          </cell>
          <cell r="AH3778">
            <v>-100</v>
          </cell>
        </row>
        <row r="3779">
          <cell r="AD3779">
            <v>13</v>
          </cell>
          <cell r="AF3779">
            <v>100</v>
          </cell>
          <cell r="AG3779" t="str">
            <v/>
          </cell>
          <cell r="AH3779">
            <v>-100</v>
          </cell>
        </row>
        <row r="3780">
          <cell r="AD3780">
            <v>11</v>
          </cell>
          <cell r="AF3780">
            <v>100</v>
          </cell>
          <cell r="AG3780" t="str">
            <v/>
          </cell>
          <cell r="AH3780">
            <v>-100</v>
          </cell>
        </row>
        <row r="3781">
          <cell r="AC3781" t="str">
            <v>3rd</v>
          </cell>
          <cell r="AD3781">
            <v>7.5</v>
          </cell>
          <cell r="AE3781">
            <v>2.2999999999999998</v>
          </cell>
          <cell r="AF3781">
            <v>100</v>
          </cell>
          <cell r="AG3781" t="str">
            <v/>
          </cell>
          <cell r="AH3781">
            <v>-100</v>
          </cell>
        </row>
        <row r="3782">
          <cell r="AC3782" t="str">
            <v>Won</v>
          </cell>
          <cell r="AD3782">
            <v>4.8</v>
          </cell>
          <cell r="AE3782">
            <v>1.9</v>
          </cell>
          <cell r="AF3782">
            <v>100</v>
          </cell>
          <cell r="AG3782">
            <v>480</v>
          </cell>
          <cell r="AH3782">
            <v>380</v>
          </cell>
        </row>
        <row r="3783">
          <cell r="AD3783">
            <v>4.5999999999999996</v>
          </cell>
          <cell r="AF3783">
            <v>100</v>
          </cell>
          <cell r="AG3783" t="str">
            <v/>
          </cell>
          <cell r="AH3783">
            <v>-100</v>
          </cell>
        </row>
        <row r="3784">
          <cell r="AD3784">
            <v>4.5999999999999996</v>
          </cell>
          <cell r="AF3784">
            <v>100</v>
          </cell>
          <cell r="AG3784" t="str">
            <v/>
          </cell>
          <cell r="AH3784">
            <v>-100</v>
          </cell>
        </row>
        <row r="3785">
          <cell r="AC3785" t="str">
            <v>2nd</v>
          </cell>
          <cell r="AD3785">
            <v>1.65</v>
          </cell>
          <cell r="AE3785">
            <v>1.2</v>
          </cell>
          <cell r="AF3785">
            <v>100</v>
          </cell>
          <cell r="AG3785" t="str">
            <v/>
          </cell>
          <cell r="AH3785">
            <v>-100</v>
          </cell>
        </row>
        <row r="3786">
          <cell r="AD3786">
            <v>8</v>
          </cell>
          <cell r="AF3786">
            <v>100</v>
          </cell>
          <cell r="AG3786" t="str">
            <v/>
          </cell>
          <cell r="AH3786">
            <v>-100</v>
          </cell>
        </row>
        <row r="3787">
          <cell r="AC3787" t="str">
            <v>Won</v>
          </cell>
          <cell r="AD3787">
            <v>8.6999999999999993</v>
          </cell>
          <cell r="AE3787">
            <v>3</v>
          </cell>
          <cell r="AF3787">
            <v>100</v>
          </cell>
          <cell r="AG3787">
            <v>869.99999999999989</v>
          </cell>
          <cell r="AH3787">
            <v>769.99999999999989</v>
          </cell>
        </row>
        <row r="3788">
          <cell r="AD3788">
            <v>17</v>
          </cell>
          <cell r="AF3788">
            <v>100</v>
          </cell>
          <cell r="AG3788" t="str">
            <v/>
          </cell>
          <cell r="AH3788">
            <v>-100</v>
          </cell>
        </row>
        <row r="3789">
          <cell r="AD3789">
            <v>18</v>
          </cell>
          <cell r="AF3789">
            <v>100</v>
          </cell>
          <cell r="AG3789" t="str">
            <v/>
          </cell>
          <cell r="AH3789">
            <v>-100</v>
          </cell>
        </row>
        <row r="3790">
          <cell r="AC3790" t="str">
            <v>Won</v>
          </cell>
          <cell r="AD3790">
            <v>2.9</v>
          </cell>
          <cell r="AE3790">
            <v>1.5</v>
          </cell>
          <cell r="AF3790">
            <v>100</v>
          </cell>
          <cell r="AG3790">
            <v>290</v>
          </cell>
          <cell r="AH3790">
            <v>190</v>
          </cell>
        </row>
        <row r="3791">
          <cell r="AD3791">
            <v>9.5</v>
          </cell>
          <cell r="AF3791">
            <v>100</v>
          </cell>
          <cell r="AG3791" t="str">
            <v/>
          </cell>
          <cell r="AH3791">
            <v>-100</v>
          </cell>
        </row>
        <row r="3792">
          <cell r="AC3792" t="str">
            <v>2nd</v>
          </cell>
          <cell r="AD3792">
            <v>6.5</v>
          </cell>
          <cell r="AE3792">
            <v>2.1</v>
          </cell>
          <cell r="AF3792">
            <v>100</v>
          </cell>
          <cell r="AG3792" t="str">
            <v/>
          </cell>
          <cell r="AH3792">
            <v>-100</v>
          </cell>
        </row>
        <row r="3793">
          <cell r="AD3793">
            <v>21</v>
          </cell>
          <cell r="AF3793">
            <v>100</v>
          </cell>
          <cell r="AG3793" t="str">
            <v/>
          </cell>
          <cell r="AH3793">
            <v>-100</v>
          </cell>
        </row>
        <row r="3794">
          <cell r="AC3794" t="str">
            <v>3rd</v>
          </cell>
          <cell r="AD3794">
            <v>12</v>
          </cell>
          <cell r="AE3794">
            <v>3.3</v>
          </cell>
          <cell r="AF3794">
            <v>100</v>
          </cell>
          <cell r="AG3794" t="str">
            <v/>
          </cell>
          <cell r="AH3794">
            <v>-100</v>
          </cell>
        </row>
        <row r="3795">
          <cell r="AD3795">
            <v>5.5</v>
          </cell>
          <cell r="AF3795">
            <v>100</v>
          </cell>
          <cell r="AG3795" t="str">
            <v/>
          </cell>
          <cell r="AH3795">
            <v>-100</v>
          </cell>
        </row>
        <row r="3796">
          <cell r="AC3796" t="str">
            <v>2nd</v>
          </cell>
          <cell r="AD3796">
            <v>16</v>
          </cell>
          <cell r="AE3796">
            <v>3.6</v>
          </cell>
          <cell r="AF3796">
            <v>100</v>
          </cell>
          <cell r="AG3796" t="str">
            <v/>
          </cell>
          <cell r="AH3796">
            <v>-100</v>
          </cell>
        </row>
        <row r="3797">
          <cell r="AC3797" t="str">
            <v>Won</v>
          </cell>
          <cell r="AD3797">
            <v>9.1</v>
          </cell>
          <cell r="AE3797">
            <v>2.9</v>
          </cell>
          <cell r="AF3797">
            <v>100</v>
          </cell>
          <cell r="AG3797">
            <v>910</v>
          </cell>
          <cell r="AH3797">
            <v>810</v>
          </cell>
        </row>
        <row r="3798">
          <cell r="AD3798">
            <v>7</v>
          </cell>
          <cell r="AF3798">
            <v>100</v>
          </cell>
          <cell r="AG3798" t="str">
            <v/>
          </cell>
          <cell r="AH3798">
            <v>-100</v>
          </cell>
        </row>
        <row r="3799">
          <cell r="AD3799">
            <v>12</v>
          </cell>
          <cell r="AF3799">
            <v>100</v>
          </cell>
          <cell r="AG3799" t="str">
            <v/>
          </cell>
          <cell r="AH3799">
            <v>-100</v>
          </cell>
        </row>
        <row r="3800">
          <cell r="AC3800" t="str">
            <v>L/scr</v>
          </cell>
          <cell r="AD3800">
            <v>1</v>
          </cell>
          <cell r="AE3800">
            <v>1</v>
          </cell>
          <cell r="AF3800" t="str">
            <v/>
          </cell>
          <cell r="AG3800" t="str">
            <v/>
          </cell>
          <cell r="AH3800" t="str">
            <v/>
          </cell>
        </row>
        <row r="3801">
          <cell r="AD3801">
            <v>3</v>
          </cell>
          <cell r="AF3801">
            <v>100</v>
          </cell>
          <cell r="AG3801" t="str">
            <v/>
          </cell>
          <cell r="AH3801">
            <v>-100</v>
          </cell>
        </row>
        <row r="3802">
          <cell r="AC3802" t="str">
            <v>Won</v>
          </cell>
          <cell r="AD3802">
            <v>3.9</v>
          </cell>
          <cell r="AE3802">
            <v>1.6</v>
          </cell>
          <cell r="AF3802">
            <v>100</v>
          </cell>
          <cell r="AG3802">
            <v>390</v>
          </cell>
          <cell r="AH3802">
            <v>290</v>
          </cell>
        </row>
        <row r="3803">
          <cell r="AD3803">
            <v>12</v>
          </cell>
          <cell r="AF3803">
            <v>100</v>
          </cell>
          <cell r="AG3803" t="str">
            <v/>
          </cell>
          <cell r="AH3803">
            <v>-100</v>
          </cell>
        </row>
        <row r="3804">
          <cell r="AD3804">
            <v>14</v>
          </cell>
          <cell r="AF3804">
            <v>100</v>
          </cell>
          <cell r="AG3804" t="str">
            <v/>
          </cell>
          <cell r="AH3804">
            <v>-100</v>
          </cell>
        </row>
        <row r="3805">
          <cell r="AC3805" t="str">
            <v>2nd</v>
          </cell>
          <cell r="AD3805">
            <v>12</v>
          </cell>
          <cell r="AE3805">
            <v>1.2</v>
          </cell>
          <cell r="AF3805">
            <v>100</v>
          </cell>
          <cell r="AG3805" t="str">
            <v/>
          </cell>
          <cell r="AH3805">
            <v>-100</v>
          </cell>
        </row>
        <row r="3806">
          <cell r="AD3806">
            <v>1.9</v>
          </cell>
          <cell r="AF3806">
            <v>100</v>
          </cell>
          <cell r="AG3806" t="str">
            <v/>
          </cell>
          <cell r="AH3806">
            <v>-100</v>
          </cell>
        </row>
        <row r="3807">
          <cell r="AD3807">
            <v>4.5999999999999996</v>
          </cell>
          <cell r="AF3807">
            <v>100</v>
          </cell>
          <cell r="AG3807" t="str">
            <v/>
          </cell>
          <cell r="AH3807">
            <v>-100</v>
          </cell>
        </row>
        <row r="3808">
          <cell r="AC3808" t="str">
            <v>3rd</v>
          </cell>
          <cell r="AD3808">
            <v>7</v>
          </cell>
          <cell r="AE3808">
            <v>3.2</v>
          </cell>
          <cell r="AF3808">
            <v>100</v>
          </cell>
          <cell r="AG3808" t="str">
            <v/>
          </cell>
          <cell r="AH3808">
            <v>-100</v>
          </cell>
        </row>
        <row r="3809">
          <cell r="AD3809">
            <v>19</v>
          </cell>
          <cell r="AF3809">
            <v>100</v>
          </cell>
          <cell r="AG3809" t="str">
            <v/>
          </cell>
          <cell r="AH3809">
            <v>-100</v>
          </cell>
        </row>
        <row r="3810">
          <cell r="AC3810" t="str">
            <v>3rd</v>
          </cell>
          <cell r="AD3810">
            <v>4.5999999999999996</v>
          </cell>
          <cell r="AE3810">
            <v>1.9</v>
          </cell>
          <cell r="AF3810">
            <v>100</v>
          </cell>
          <cell r="AG3810" t="str">
            <v/>
          </cell>
          <cell r="AH3810">
            <v>-100</v>
          </cell>
        </row>
        <row r="3811">
          <cell r="AD3811">
            <v>11</v>
          </cell>
          <cell r="AF3811">
            <v>100</v>
          </cell>
          <cell r="AG3811" t="str">
            <v/>
          </cell>
          <cell r="AH3811">
            <v>-100</v>
          </cell>
        </row>
        <row r="3812">
          <cell r="AC3812" t="str">
            <v>Won</v>
          </cell>
          <cell r="AD3812">
            <v>3.8</v>
          </cell>
          <cell r="AE3812">
            <v>1.8</v>
          </cell>
          <cell r="AF3812">
            <v>100</v>
          </cell>
          <cell r="AG3812">
            <v>380</v>
          </cell>
          <cell r="AH3812">
            <v>280</v>
          </cell>
        </row>
        <row r="3813">
          <cell r="AD3813">
            <v>10</v>
          </cell>
          <cell r="AF3813">
            <v>100</v>
          </cell>
          <cell r="AG3813" t="str">
            <v/>
          </cell>
          <cell r="AH3813">
            <v>-100</v>
          </cell>
        </row>
        <row r="3814">
          <cell r="AD3814">
            <v>7</v>
          </cell>
          <cell r="AF3814">
            <v>100</v>
          </cell>
          <cell r="AG3814" t="str">
            <v/>
          </cell>
          <cell r="AH3814">
            <v>-100</v>
          </cell>
        </row>
        <row r="3815">
          <cell r="AC3815" t="str">
            <v>Won</v>
          </cell>
          <cell r="AD3815">
            <v>1.95</v>
          </cell>
          <cell r="AE3815">
            <v>1.1000000000000001</v>
          </cell>
          <cell r="AF3815">
            <v>100</v>
          </cell>
          <cell r="AG3815">
            <v>195</v>
          </cell>
          <cell r="AH3815">
            <v>95</v>
          </cell>
        </row>
        <row r="3816">
          <cell r="AD3816">
            <v>11</v>
          </cell>
          <cell r="AF3816">
            <v>100</v>
          </cell>
          <cell r="AG3816" t="str">
            <v/>
          </cell>
          <cell r="AH3816">
            <v>-100</v>
          </cell>
        </row>
        <row r="3817">
          <cell r="AC3817" t="str">
            <v>2nd</v>
          </cell>
          <cell r="AD3817">
            <v>6</v>
          </cell>
          <cell r="AE3817">
            <v>2</v>
          </cell>
          <cell r="AF3817">
            <v>100</v>
          </cell>
          <cell r="AG3817" t="str">
            <v/>
          </cell>
          <cell r="AH3817">
            <v>-100</v>
          </cell>
        </row>
        <row r="3818">
          <cell r="AD3818">
            <v>6</v>
          </cell>
          <cell r="AF3818">
            <v>100</v>
          </cell>
          <cell r="AG3818" t="str">
            <v/>
          </cell>
          <cell r="AH3818">
            <v>-100</v>
          </cell>
        </row>
        <row r="3819">
          <cell r="AC3819" t="str">
            <v>3rd</v>
          </cell>
          <cell r="AD3819">
            <v>21</v>
          </cell>
          <cell r="AE3819">
            <v>4.2</v>
          </cell>
          <cell r="AF3819">
            <v>100</v>
          </cell>
          <cell r="AG3819" t="str">
            <v/>
          </cell>
          <cell r="AH3819">
            <v>-100</v>
          </cell>
        </row>
        <row r="3820">
          <cell r="AD3820">
            <v>9</v>
          </cell>
          <cell r="AF3820">
            <v>100</v>
          </cell>
          <cell r="AG3820" t="str">
            <v/>
          </cell>
          <cell r="AH3820">
            <v>-100</v>
          </cell>
        </row>
        <row r="3821">
          <cell r="AD3821">
            <v>4.5999999999999996</v>
          </cell>
          <cell r="AF3821">
            <v>100</v>
          </cell>
          <cell r="AG3821" t="str">
            <v/>
          </cell>
          <cell r="AH3821">
            <v>-100</v>
          </cell>
        </row>
        <row r="3822">
          <cell r="AC3822" t="str">
            <v>Won</v>
          </cell>
          <cell r="AD3822">
            <v>8</v>
          </cell>
          <cell r="AE3822">
            <v>2.6</v>
          </cell>
          <cell r="AF3822">
            <v>100</v>
          </cell>
          <cell r="AG3822">
            <v>800</v>
          </cell>
          <cell r="AH3822">
            <v>700</v>
          </cell>
        </row>
        <row r="3823">
          <cell r="AC3823" t="str">
            <v>2nd</v>
          </cell>
          <cell r="AD3823">
            <v>6.5</v>
          </cell>
          <cell r="AF3823">
            <v>100</v>
          </cell>
          <cell r="AG3823" t="str">
            <v/>
          </cell>
          <cell r="AH3823">
            <v>-100</v>
          </cell>
        </row>
        <row r="3824">
          <cell r="AD3824">
            <v>19</v>
          </cell>
          <cell r="AF3824">
            <v>100</v>
          </cell>
          <cell r="AG3824" t="str">
            <v/>
          </cell>
          <cell r="AH3824">
            <v>-100</v>
          </cell>
        </row>
        <row r="3825">
          <cell r="AD3825">
            <v>6</v>
          </cell>
          <cell r="AF3825">
            <v>100</v>
          </cell>
          <cell r="AG3825" t="str">
            <v/>
          </cell>
          <cell r="AH3825">
            <v>-100</v>
          </cell>
        </row>
        <row r="3826">
          <cell r="AD3826">
            <v>5</v>
          </cell>
          <cell r="AF3826">
            <v>100</v>
          </cell>
          <cell r="AG3826" t="str">
            <v/>
          </cell>
          <cell r="AH3826">
            <v>-100</v>
          </cell>
        </row>
        <row r="3827">
          <cell r="AC3827" t="str">
            <v>2nd</v>
          </cell>
          <cell r="AD3827">
            <v>7.5</v>
          </cell>
          <cell r="AE3827">
            <v>2.5</v>
          </cell>
          <cell r="AF3827">
            <v>100</v>
          </cell>
          <cell r="AG3827" t="str">
            <v/>
          </cell>
          <cell r="AH3827">
            <v>-100</v>
          </cell>
        </row>
        <row r="3828">
          <cell r="AD3828">
            <v>9</v>
          </cell>
          <cell r="AF3828">
            <v>100</v>
          </cell>
          <cell r="AG3828" t="str">
            <v/>
          </cell>
          <cell r="AH3828">
            <v>-100</v>
          </cell>
        </row>
        <row r="3829">
          <cell r="AC3829" t="str">
            <v>Won</v>
          </cell>
          <cell r="AD3829">
            <v>16</v>
          </cell>
          <cell r="AE3829">
            <v>3.5</v>
          </cell>
          <cell r="AF3829">
            <v>100</v>
          </cell>
          <cell r="AG3829">
            <v>1600</v>
          </cell>
          <cell r="AH3829">
            <v>1500</v>
          </cell>
        </row>
        <row r="3830">
          <cell r="AD3830">
            <v>4.2</v>
          </cell>
          <cell r="AF3830">
            <v>100</v>
          </cell>
          <cell r="AG3830" t="str">
            <v/>
          </cell>
          <cell r="AH3830">
            <v>-100</v>
          </cell>
        </row>
        <row r="3831">
          <cell r="AD3831">
            <v>5</v>
          </cell>
          <cell r="AF3831">
            <v>100</v>
          </cell>
          <cell r="AG3831" t="str">
            <v/>
          </cell>
          <cell r="AH3831">
            <v>-100</v>
          </cell>
        </row>
        <row r="3832">
          <cell r="AC3832" t="str">
            <v>Won</v>
          </cell>
          <cell r="AD3832">
            <v>4.8</v>
          </cell>
          <cell r="AE3832">
            <v>2</v>
          </cell>
          <cell r="AF3832">
            <v>100</v>
          </cell>
          <cell r="AG3832">
            <v>480</v>
          </cell>
          <cell r="AH3832">
            <v>380</v>
          </cell>
        </row>
        <row r="3833">
          <cell r="AC3833" t="str">
            <v>L/scr</v>
          </cell>
          <cell r="AD3833">
            <v>1</v>
          </cell>
          <cell r="AE3833">
            <v>1</v>
          </cell>
          <cell r="AF3833" t="str">
            <v/>
          </cell>
          <cell r="AG3833" t="str">
            <v/>
          </cell>
          <cell r="AH3833" t="str">
            <v/>
          </cell>
        </row>
        <row r="3834">
          <cell r="AC3834" t="str">
            <v>2nd</v>
          </cell>
          <cell r="AD3834">
            <v>5</v>
          </cell>
          <cell r="AE3834">
            <v>1.8</v>
          </cell>
          <cell r="AF3834">
            <v>100</v>
          </cell>
          <cell r="AG3834" t="str">
            <v/>
          </cell>
          <cell r="AH3834">
            <v>-100</v>
          </cell>
        </row>
        <row r="3835">
          <cell r="AD3835">
            <v>3.8</v>
          </cell>
          <cell r="AF3835">
            <v>100</v>
          </cell>
          <cell r="AG3835" t="str">
            <v/>
          </cell>
          <cell r="AH3835">
            <v>-100</v>
          </cell>
        </row>
        <row r="3836">
          <cell r="AC3836" t="str">
            <v>Won</v>
          </cell>
          <cell r="AD3836">
            <v>2.7</v>
          </cell>
          <cell r="AE3836">
            <v>1.5</v>
          </cell>
          <cell r="AF3836">
            <v>100</v>
          </cell>
          <cell r="AG3836">
            <v>270</v>
          </cell>
          <cell r="AH3836">
            <v>170</v>
          </cell>
        </row>
        <row r="3837">
          <cell r="AC3837" t="str">
            <v>L/scr</v>
          </cell>
          <cell r="AD3837">
            <v>1</v>
          </cell>
          <cell r="AE3837">
            <v>1</v>
          </cell>
          <cell r="AF3837" t="str">
            <v/>
          </cell>
          <cell r="AG3837" t="str">
            <v/>
          </cell>
          <cell r="AH3837" t="str">
            <v/>
          </cell>
        </row>
        <row r="3838">
          <cell r="AD3838">
            <v>14</v>
          </cell>
          <cell r="AF3838">
            <v>100</v>
          </cell>
          <cell r="AG3838" t="str">
            <v/>
          </cell>
          <cell r="AH3838">
            <v>-100</v>
          </cell>
        </row>
        <row r="3839">
          <cell r="AD3839">
            <v>7</v>
          </cell>
          <cell r="AF3839">
            <v>100</v>
          </cell>
          <cell r="AG3839" t="str">
            <v/>
          </cell>
          <cell r="AH3839">
            <v>-100</v>
          </cell>
        </row>
        <row r="3840">
          <cell r="AC3840" t="str">
            <v>Won</v>
          </cell>
          <cell r="AD3840">
            <v>1.9</v>
          </cell>
          <cell r="AE3840">
            <v>1.1000000000000001</v>
          </cell>
          <cell r="AF3840">
            <v>100</v>
          </cell>
          <cell r="AG3840">
            <v>190</v>
          </cell>
          <cell r="AH3840">
            <v>90</v>
          </cell>
        </row>
        <row r="3841">
          <cell r="AD3841">
            <v>12</v>
          </cell>
          <cell r="AF3841">
            <v>100</v>
          </cell>
          <cell r="AG3841" t="str">
            <v/>
          </cell>
          <cell r="AH3841">
            <v>-100</v>
          </cell>
        </row>
        <row r="3842">
          <cell r="AC3842" t="str">
            <v>2nd</v>
          </cell>
          <cell r="AD3842">
            <v>5.5</v>
          </cell>
          <cell r="AE3842">
            <v>1.6</v>
          </cell>
          <cell r="AF3842">
            <v>100</v>
          </cell>
          <cell r="AG3842" t="str">
            <v/>
          </cell>
          <cell r="AH3842">
            <v>-100</v>
          </cell>
        </row>
        <row r="3843">
          <cell r="AC3843" t="str">
            <v>3rd</v>
          </cell>
          <cell r="AD3843">
            <v>16</v>
          </cell>
          <cell r="AE3843">
            <v>2.4</v>
          </cell>
          <cell r="AF3843">
            <v>100</v>
          </cell>
          <cell r="AG3843" t="str">
            <v/>
          </cell>
          <cell r="AH3843">
            <v>-100</v>
          </cell>
        </row>
        <row r="3844">
          <cell r="AD3844">
            <v>6</v>
          </cell>
          <cell r="AF3844">
            <v>100</v>
          </cell>
          <cell r="AG3844" t="str">
            <v/>
          </cell>
          <cell r="AH3844">
            <v>-100</v>
          </cell>
        </row>
        <row r="3845">
          <cell r="AD3845">
            <v>3.1</v>
          </cell>
          <cell r="AF3845">
            <v>100</v>
          </cell>
          <cell r="AG3845" t="str">
            <v/>
          </cell>
          <cell r="AH3845">
            <v>-100</v>
          </cell>
        </row>
        <row r="3846">
          <cell r="AC3846" t="str">
            <v>L/scr</v>
          </cell>
          <cell r="AD3846">
            <v>1</v>
          </cell>
          <cell r="AE3846">
            <v>1</v>
          </cell>
          <cell r="AF3846" t="str">
            <v/>
          </cell>
          <cell r="AG3846" t="str">
            <v/>
          </cell>
          <cell r="AH3846" t="str">
            <v/>
          </cell>
        </row>
        <row r="3847">
          <cell r="AD3847">
            <v>26</v>
          </cell>
          <cell r="AF3847">
            <v>100</v>
          </cell>
          <cell r="AG3847" t="str">
            <v/>
          </cell>
          <cell r="AH3847">
            <v>-100</v>
          </cell>
        </row>
        <row r="3848">
          <cell r="AC3848" t="str">
            <v>L/scr</v>
          </cell>
          <cell r="AD3848">
            <v>1</v>
          </cell>
          <cell r="AE3848">
            <v>1</v>
          </cell>
          <cell r="AF3848" t="str">
            <v/>
          </cell>
          <cell r="AG3848" t="str">
            <v/>
          </cell>
          <cell r="AH3848" t="str">
            <v/>
          </cell>
        </row>
        <row r="3849">
          <cell r="AD3849">
            <v>6.5</v>
          </cell>
          <cell r="AF3849">
            <v>100</v>
          </cell>
          <cell r="AG3849" t="str">
            <v/>
          </cell>
          <cell r="AH3849">
            <v>-100</v>
          </cell>
        </row>
        <row r="3850">
          <cell r="AD3850">
            <v>3</v>
          </cell>
          <cell r="AF3850">
            <v>100</v>
          </cell>
          <cell r="AG3850" t="str">
            <v/>
          </cell>
          <cell r="AH3850">
            <v>-100</v>
          </cell>
        </row>
        <row r="3851">
          <cell r="AD3851">
            <v>6</v>
          </cell>
          <cell r="AF3851">
            <v>100</v>
          </cell>
          <cell r="AG3851" t="str">
            <v/>
          </cell>
          <cell r="AH3851">
            <v>-100</v>
          </cell>
        </row>
        <row r="3852">
          <cell r="AC3852" t="str">
            <v>L/scr</v>
          </cell>
          <cell r="AD3852">
            <v>1</v>
          </cell>
          <cell r="AE3852">
            <v>1</v>
          </cell>
          <cell r="AF3852" t="str">
            <v/>
          </cell>
          <cell r="AG3852" t="str">
            <v/>
          </cell>
          <cell r="AH3852" t="str">
            <v/>
          </cell>
        </row>
        <row r="3853">
          <cell r="AC3853" t="str">
            <v>Won</v>
          </cell>
          <cell r="AD3853">
            <v>5</v>
          </cell>
          <cell r="AE3853">
            <v>1.6</v>
          </cell>
          <cell r="AF3853">
            <v>100</v>
          </cell>
          <cell r="AG3853">
            <v>500</v>
          </cell>
          <cell r="AH3853">
            <v>400</v>
          </cell>
        </row>
        <row r="3854">
          <cell r="AC3854" t="str">
            <v>L/scr</v>
          </cell>
          <cell r="AD3854">
            <v>1</v>
          </cell>
          <cell r="AE3854">
            <v>1</v>
          </cell>
          <cell r="AF3854" t="str">
            <v/>
          </cell>
          <cell r="AG3854" t="str">
            <v/>
          </cell>
          <cell r="AH3854" t="str">
            <v/>
          </cell>
        </row>
        <row r="3855">
          <cell r="AC3855" t="str">
            <v>3rd</v>
          </cell>
          <cell r="AD3855">
            <v>6.5</v>
          </cell>
          <cell r="AE3855">
            <v>2.2000000000000002</v>
          </cell>
          <cell r="AF3855">
            <v>100</v>
          </cell>
          <cell r="AG3855" t="str">
            <v/>
          </cell>
          <cell r="AH3855">
            <v>-100</v>
          </cell>
        </row>
        <row r="3856">
          <cell r="AD3856">
            <v>5.5</v>
          </cell>
          <cell r="AF3856">
            <v>100</v>
          </cell>
          <cell r="AG3856" t="str">
            <v/>
          </cell>
          <cell r="AH3856">
            <v>-100</v>
          </cell>
        </row>
        <row r="3857">
          <cell r="AD3857">
            <v>5.5</v>
          </cell>
          <cell r="AF3857">
            <v>100</v>
          </cell>
          <cell r="AG3857" t="str">
            <v/>
          </cell>
          <cell r="AH3857">
            <v>-100</v>
          </cell>
        </row>
        <row r="3858">
          <cell r="AD3858">
            <v>7.5</v>
          </cell>
          <cell r="AF3858">
            <v>100</v>
          </cell>
          <cell r="AG3858" t="str">
            <v/>
          </cell>
          <cell r="AH3858">
            <v>-100</v>
          </cell>
        </row>
        <row r="3859">
          <cell r="AD3859">
            <v>9</v>
          </cell>
          <cell r="AF3859">
            <v>100</v>
          </cell>
          <cell r="AG3859" t="str">
            <v/>
          </cell>
          <cell r="AH3859">
            <v>-100</v>
          </cell>
        </row>
        <row r="3860">
          <cell r="AD3860">
            <v>26</v>
          </cell>
          <cell r="AF3860">
            <v>100</v>
          </cell>
          <cell r="AG3860" t="str">
            <v/>
          </cell>
          <cell r="AH3860">
            <v>-100</v>
          </cell>
        </row>
        <row r="3861">
          <cell r="AC3861" t="str">
            <v>Won</v>
          </cell>
          <cell r="AD3861">
            <v>4.8</v>
          </cell>
          <cell r="AE3861">
            <v>2</v>
          </cell>
          <cell r="AF3861">
            <v>100</v>
          </cell>
          <cell r="AG3861">
            <v>480</v>
          </cell>
          <cell r="AH3861">
            <v>380</v>
          </cell>
        </row>
        <row r="3862">
          <cell r="AD3862">
            <v>5.5</v>
          </cell>
          <cell r="AF3862">
            <v>100</v>
          </cell>
          <cell r="AG3862" t="str">
            <v/>
          </cell>
          <cell r="AH3862">
            <v>-100</v>
          </cell>
        </row>
        <row r="3863">
          <cell r="AD3863">
            <v>21</v>
          </cell>
          <cell r="AF3863">
            <v>100</v>
          </cell>
          <cell r="AG3863" t="str">
            <v/>
          </cell>
          <cell r="AH3863">
            <v>-100</v>
          </cell>
        </row>
        <row r="3864">
          <cell r="AD3864">
            <v>14</v>
          </cell>
          <cell r="AF3864">
            <v>100</v>
          </cell>
          <cell r="AG3864" t="str">
            <v/>
          </cell>
          <cell r="AH3864">
            <v>-100</v>
          </cell>
        </row>
        <row r="3865">
          <cell r="AD3865">
            <v>14</v>
          </cell>
          <cell r="AF3865">
            <v>100</v>
          </cell>
          <cell r="AG3865" t="str">
            <v/>
          </cell>
          <cell r="AH3865">
            <v>-100</v>
          </cell>
        </row>
        <row r="3866">
          <cell r="AD3866">
            <v>3.6</v>
          </cell>
          <cell r="AF3866">
            <v>100</v>
          </cell>
          <cell r="AG3866" t="str">
            <v/>
          </cell>
          <cell r="AH3866">
            <v>-100</v>
          </cell>
        </row>
        <row r="3867">
          <cell r="AD3867">
            <v>4</v>
          </cell>
          <cell r="AF3867">
            <v>100</v>
          </cell>
          <cell r="AG3867" t="str">
            <v/>
          </cell>
          <cell r="AH3867">
            <v>-100</v>
          </cell>
        </row>
        <row r="3868">
          <cell r="AD3868">
            <v>8.5</v>
          </cell>
          <cell r="AF3868">
            <v>100</v>
          </cell>
          <cell r="AG3868" t="str">
            <v/>
          </cell>
          <cell r="AH3868">
            <v>-100</v>
          </cell>
        </row>
        <row r="3869">
          <cell r="AC3869" t="str">
            <v>3rd</v>
          </cell>
          <cell r="AD3869">
            <v>12</v>
          </cell>
          <cell r="AE3869">
            <v>3.5</v>
          </cell>
          <cell r="AF3869">
            <v>100</v>
          </cell>
          <cell r="AG3869" t="str">
            <v/>
          </cell>
          <cell r="AH3869">
            <v>-100</v>
          </cell>
        </row>
        <row r="3870">
          <cell r="AC3870" t="str">
            <v>3rd</v>
          </cell>
          <cell r="AD3870">
            <v>2.2000000000000002</v>
          </cell>
          <cell r="AE3870">
            <v>1.5</v>
          </cell>
          <cell r="AF3870">
            <v>100</v>
          </cell>
          <cell r="AG3870" t="str">
            <v/>
          </cell>
          <cell r="AH3870">
            <v>-100</v>
          </cell>
        </row>
        <row r="3871">
          <cell r="AC3871" t="str">
            <v>2nd</v>
          </cell>
          <cell r="AD3871">
            <v>6</v>
          </cell>
          <cell r="AE3871">
            <v>2.1</v>
          </cell>
          <cell r="AF3871">
            <v>100</v>
          </cell>
          <cell r="AG3871" t="str">
            <v/>
          </cell>
          <cell r="AH3871">
            <v>-100</v>
          </cell>
        </row>
        <row r="3872">
          <cell r="AC3872" t="str">
            <v>Won</v>
          </cell>
          <cell r="AD3872">
            <v>11</v>
          </cell>
          <cell r="AE3872">
            <v>2.5</v>
          </cell>
          <cell r="AF3872">
            <v>100</v>
          </cell>
          <cell r="AG3872">
            <v>1100</v>
          </cell>
          <cell r="AH3872">
            <v>1000</v>
          </cell>
        </row>
        <row r="3873">
          <cell r="AD3873">
            <v>11</v>
          </cell>
          <cell r="AF3873">
            <v>100</v>
          </cell>
          <cell r="AG3873" t="str">
            <v/>
          </cell>
          <cell r="AH3873">
            <v>-100</v>
          </cell>
        </row>
        <row r="3874">
          <cell r="AD3874">
            <v>12</v>
          </cell>
          <cell r="AF3874">
            <v>100</v>
          </cell>
          <cell r="AG3874" t="str">
            <v/>
          </cell>
          <cell r="AH3874">
            <v>-100</v>
          </cell>
        </row>
        <row r="3875">
          <cell r="AC3875" t="str">
            <v>2nd</v>
          </cell>
          <cell r="AD3875">
            <v>3.1</v>
          </cell>
          <cell r="AE3875">
            <v>1.6</v>
          </cell>
          <cell r="AF3875">
            <v>100</v>
          </cell>
          <cell r="AG3875" t="str">
            <v/>
          </cell>
          <cell r="AH3875">
            <v>-100</v>
          </cell>
        </row>
        <row r="3876">
          <cell r="AD3876">
            <v>5.5</v>
          </cell>
          <cell r="AF3876">
            <v>100</v>
          </cell>
          <cell r="AG3876" t="str">
            <v/>
          </cell>
          <cell r="AH3876">
            <v>-100</v>
          </cell>
        </row>
        <row r="3877">
          <cell r="AC3877" t="str">
            <v>Won</v>
          </cell>
          <cell r="AD3877">
            <v>4.8</v>
          </cell>
          <cell r="AE3877">
            <v>2</v>
          </cell>
          <cell r="AF3877">
            <v>100</v>
          </cell>
          <cell r="AG3877">
            <v>480</v>
          </cell>
          <cell r="AH3877">
            <v>380</v>
          </cell>
        </row>
        <row r="3878">
          <cell r="AC3878" t="str">
            <v>3rd</v>
          </cell>
          <cell r="AD3878">
            <v>10</v>
          </cell>
          <cell r="AE3878">
            <v>2.4</v>
          </cell>
          <cell r="AF3878">
            <v>100</v>
          </cell>
          <cell r="AG3878" t="str">
            <v/>
          </cell>
          <cell r="AH3878">
            <v>-100</v>
          </cell>
        </row>
        <row r="3879">
          <cell r="AD3879">
            <v>18</v>
          </cell>
          <cell r="AF3879">
            <v>100</v>
          </cell>
          <cell r="AG3879" t="str">
            <v/>
          </cell>
          <cell r="AH3879">
            <v>-100</v>
          </cell>
        </row>
        <row r="3880">
          <cell r="AC3880" t="str">
            <v>2nd</v>
          </cell>
          <cell r="AD3880">
            <v>3.7</v>
          </cell>
          <cell r="AE3880">
            <v>1.7</v>
          </cell>
          <cell r="AF3880">
            <v>100</v>
          </cell>
          <cell r="AG3880" t="str">
            <v/>
          </cell>
          <cell r="AH3880">
            <v>-100</v>
          </cell>
        </row>
        <row r="3881">
          <cell r="AD3881">
            <v>31</v>
          </cell>
          <cell r="AF3881">
            <v>100</v>
          </cell>
          <cell r="AG3881" t="str">
            <v/>
          </cell>
          <cell r="AH3881">
            <v>-100</v>
          </cell>
        </row>
        <row r="3882">
          <cell r="AD3882">
            <v>18</v>
          </cell>
          <cell r="AF3882">
            <v>100</v>
          </cell>
          <cell r="AG3882" t="str">
            <v/>
          </cell>
          <cell r="AH3882">
            <v>-100</v>
          </cell>
        </row>
        <row r="3883">
          <cell r="AD3883">
            <v>5</v>
          </cell>
          <cell r="AF3883">
            <v>100</v>
          </cell>
          <cell r="AG3883" t="str">
            <v/>
          </cell>
          <cell r="AH3883">
            <v>-100</v>
          </cell>
        </row>
        <row r="3884">
          <cell r="AD3884">
            <v>8</v>
          </cell>
          <cell r="AF3884">
            <v>100</v>
          </cell>
          <cell r="AG3884" t="str">
            <v/>
          </cell>
          <cell r="AH3884">
            <v>-100</v>
          </cell>
        </row>
        <row r="3885">
          <cell r="AC3885" t="str">
            <v>Won</v>
          </cell>
          <cell r="AD3885">
            <v>2.6</v>
          </cell>
          <cell r="AE3885">
            <v>1.3</v>
          </cell>
          <cell r="AF3885">
            <v>100</v>
          </cell>
          <cell r="AG3885">
            <v>260</v>
          </cell>
          <cell r="AH3885">
            <v>160</v>
          </cell>
        </row>
        <row r="3886">
          <cell r="AD3886">
            <v>3.4</v>
          </cell>
          <cell r="AF3886">
            <v>100</v>
          </cell>
          <cell r="AG3886" t="str">
            <v/>
          </cell>
          <cell r="AH3886">
            <v>-100</v>
          </cell>
        </row>
        <row r="3887">
          <cell r="AD3887">
            <v>18</v>
          </cell>
          <cell r="AF3887">
            <v>100</v>
          </cell>
          <cell r="AG3887" t="str">
            <v/>
          </cell>
          <cell r="AH3887">
            <v>-100</v>
          </cell>
        </row>
        <row r="3888">
          <cell r="AD3888">
            <v>51</v>
          </cell>
          <cell r="AF3888">
            <v>100</v>
          </cell>
          <cell r="AG3888" t="str">
            <v/>
          </cell>
          <cell r="AH3888">
            <v>-100</v>
          </cell>
        </row>
        <row r="3889">
          <cell r="AC3889" t="str">
            <v>3rd</v>
          </cell>
          <cell r="AD3889">
            <v>19</v>
          </cell>
          <cell r="AE3889">
            <v>4</v>
          </cell>
          <cell r="AF3889">
            <v>100</v>
          </cell>
          <cell r="AG3889" t="str">
            <v/>
          </cell>
          <cell r="AH3889">
            <v>-100</v>
          </cell>
        </row>
        <row r="3890">
          <cell r="AC3890" t="str">
            <v>Won</v>
          </cell>
          <cell r="AD3890">
            <v>2.35</v>
          </cell>
          <cell r="AE3890">
            <v>1.3</v>
          </cell>
          <cell r="AF3890">
            <v>100</v>
          </cell>
          <cell r="AG3890">
            <v>235</v>
          </cell>
          <cell r="AH3890">
            <v>135</v>
          </cell>
        </row>
        <row r="3891">
          <cell r="AD3891">
            <v>5</v>
          </cell>
          <cell r="AF3891">
            <v>100</v>
          </cell>
          <cell r="AG3891" t="str">
            <v/>
          </cell>
          <cell r="AH3891">
            <v>-100</v>
          </cell>
        </row>
        <row r="3892">
          <cell r="AC3892" t="str">
            <v>2nd</v>
          </cell>
          <cell r="AD3892">
            <v>10</v>
          </cell>
          <cell r="AE3892">
            <v>2.6</v>
          </cell>
          <cell r="AF3892">
            <v>100</v>
          </cell>
          <cell r="AG3892" t="str">
            <v/>
          </cell>
          <cell r="AH3892">
            <v>-100</v>
          </cell>
        </row>
        <row r="3893">
          <cell r="AD3893">
            <v>10</v>
          </cell>
          <cell r="AF3893">
            <v>100</v>
          </cell>
          <cell r="AG3893" t="str">
            <v/>
          </cell>
          <cell r="AH3893">
            <v>-100</v>
          </cell>
        </row>
        <row r="3894">
          <cell r="AD3894">
            <v>16</v>
          </cell>
          <cell r="AF3894">
            <v>100</v>
          </cell>
          <cell r="AG3894" t="str">
            <v/>
          </cell>
          <cell r="AH3894">
            <v>-100</v>
          </cell>
        </row>
        <row r="3895">
          <cell r="AC3895" t="str">
            <v>Won</v>
          </cell>
          <cell r="AD3895">
            <v>2.6</v>
          </cell>
          <cell r="AE3895">
            <v>1.5</v>
          </cell>
          <cell r="AF3895">
            <v>100</v>
          </cell>
          <cell r="AG3895">
            <v>260</v>
          </cell>
          <cell r="AH3895">
            <v>160</v>
          </cell>
        </row>
        <row r="3896">
          <cell r="AC3896" t="str">
            <v>2nd</v>
          </cell>
          <cell r="AD3896">
            <v>9.5</v>
          </cell>
          <cell r="AE3896">
            <v>2.8</v>
          </cell>
          <cell r="AF3896">
            <v>100</v>
          </cell>
          <cell r="AG3896" t="str">
            <v/>
          </cell>
          <cell r="AH3896">
            <v>-100</v>
          </cell>
        </row>
        <row r="3897">
          <cell r="AD3897">
            <v>9.5</v>
          </cell>
          <cell r="AF3897">
            <v>100</v>
          </cell>
          <cell r="AG3897" t="str">
            <v/>
          </cell>
          <cell r="AH3897">
            <v>-100</v>
          </cell>
        </row>
        <row r="3898">
          <cell r="AC3898" t="str">
            <v>3rd</v>
          </cell>
          <cell r="AD3898">
            <v>18</v>
          </cell>
          <cell r="AE3898">
            <v>5.2</v>
          </cell>
          <cell r="AF3898">
            <v>100</v>
          </cell>
          <cell r="AG3898" t="str">
            <v/>
          </cell>
          <cell r="AH3898">
            <v>-100</v>
          </cell>
        </row>
        <row r="3899">
          <cell r="AD3899">
            <v>26</v>
          </cell>
          <cell r="AF3899">
            <v>100</v>
          </cell>
          <cell r="AG3899" t="str">
            <v/>
          </cell>
          <cell r="AH3899">
            <v>-100</v>
          </cell>
        </row>
        <row r="3900">
          <cell r="AD3900">
            <v>5</v>
          </cell>
          <cell r="AF3900">
            <v>100</v>
          </cell>
          <cell r="AG3900" t="str">
            <v/>
          </cell>
          <cell r="AH3900">
            <v>-100</v>
          </cell>
        </row>
        <row r="3901">
          <cell r="AD3901">
            <v>5.5</v>
          </cell>
          <cell r="AF3901">
            <v>100</v>
          </cell>
          <cell r="AG3901" t="str">
            <v/>
          </cell>
          <cell r="AH3901">
            <v>-100</v>
          </cell>
        </row>
        <row r="3902">
          <cell r="AC3902" t="str">
            <v>3rd</v>
          </cell>
          <cell r="AD3902">
            <v>3.5</v>
          </cell>
          <cell r="AE3902">
            <v>1.6</v>
          </cell>
          <cell r="AF3902">
            <v>100</v>
          </cell>
          <cell r="AG3902" t="str">
            <v/>
          </cell>
          <cell r="AH3902">
            <v>-100</v>
          </cell>
        </row>
        <row r="3903">
          <cell r="AD3903">
            <v>9</v>
          </cell>
          <cell r="AF3903">
            <v>100</v>
          </cell>
          <cell r="AG3903" t="str">
            <v/>
          </cell>
          <cell r="AH3903">
            <v>-100</v>
          </cell>
        </row>
        <row r="3904">
          <cell r="AD3904">
            <v>15</v>
          </cell>
          <cell r="AF3904">
            <v>100</v>
          </cell>
          <cell r="AG3904" t="str">
            <v/>
          </cell>
          <cell r="AH3904">
            <v>-100</v>
          </cell>
        </row>
        <row r="3905">
          <cell r="AC3905" t="str">
            <v>3rd</v>
          </cell>
          <cell r="AD3905">
            <v>1.8</v>
          </cell>
          <cell r="AE3905">
            <v>1.1000000000000001</v>
          </cell>
          <cell r="AF3905">
            <v>100</v>
          </cell>
          <cell r="AG3905" t="str">
            <v/>
          </cell>
          <cell r="AH3905">
            <v>-100</v>
          </cell>
        </row>
        <row r="3906">
          <cell r="AD3906">
            <v>20</v>
          </cell>
          <cell r="AF3906">
            <v>100</v>
          </cell>
          <cell r="AG3906" t="str">
            <v/>
          </cell>
          <cell r="AH3906">
            <v>-100</v>
          </cell>
        </row>
        <row r="3907">
          <cell r="AD3907">
            <v>9</v>
          </cell>
          <cell r="AF3907">
            <v>100</v>
          </cell>
          <cell r="AG3907" t="str">
            <v/>
          </cell>
          <cell r="AH3907">
            <v>-100</v>
          </cell>
        </row>
        <row r="3908">
          <cell r="AD3908">
            <v>14</v>
          </cell>
          <cell r="AF3908">
            <v>100</v>
          </cell>
          <cell r="AG3908" t="str">
            <v/>
          </cell>
          <cell r="AH3908">
            <v>-100</v>
          </cell>
        </row>
        <row r="3909">
          <cell r="AD3909">
            <v>15</v>
          </cell>
          <cell r="AF3909">
            <v>100</v>
          </cell>
          <cell r="AG3909" t="str">
            <v/>
          </cell>
          <cell r="AH3909">
            <v>-100</v>
          </cell>
        </row>
        <row r="3910">
          <cell r="AC3910" t="str">
            <v>Ntd</v>
          </cell>
          <cell r="AD3910">
            <v>2.5</v>
          </cell>
          <cell r="AF3910">
            <v>100</v>
          </cell>
          <cell r="AG3910" t="str">
            <v/>
          </cell>
          <cell r="AH3910">
            <v>-100</v>
          </cell>
        </row>
        <row r="3911">
          <cell r="AD3911">
            <v>4.5999999999999996</v>
          </cell>
          <cell r="AF3911">
            <v>100</v>
          </cell>
          <cell r="AG3911" t="str">
            <v/>
          </cell>
          <cell r="AH3911">
            <v>-100</v>
          </cell>
        </row>
        <row r="3912">
          <cell r="AD3912">
            <v>16</v>
          </cell>
          <cell r="AF3912">
            <v>100</v>
          </cell>
          <cell r="AG3912" t="str">
            <v/>
          </cell>
          <cell r="AH3912">
            <v>-100</v>
          </cell>
        </row>
        <row r="3913">
          <cell r="AD3913">
            <v>8.5</v>
          </cell>
          <cell r="AF3913">
            <v>100</v>
          </cell>
          <cell r="AG3913" t="str">
            <v/>
          </cell>
          <cell r="AH3913">
            <v>-100</v>
          </cell>
        </row>
        <row r="3914">
          <cell r="AC3914" t="str">
            <v>Won</v>
          </cell>
          <cell r="AD3914">
            <v>6</v>
          </cell>
          <cell r="AE3914">
            <v>2.9</v>
          </cell>
          <cell r="AF3914">
            <v>100</v>
          </cell>
          <cell r="AG3914">
            <v>600</v>
          </cell>
          <cell r="AH3914">
            <v>500</v>
          </cell>
        </row>
        <row r="3915">
          <cell r="AC3915" t="str">
            <v>Won</v>
          </cell>
          <cell r="AD3915">
            <v>1.65</v>
          </cell>
          <cell r="AE3915">
            <v>1.1000000000000001</v>
          </cell>
          <cell r="AF3915">
            <v>100</v>
          </cell>
          <cell r="AG3915">
            <v>165</v>
          </cell>
          <cell r="AH3915">
            <v>65</v>
          </cell>
        </row>
        <row r="3916">
          <cell r="AC3916" t="str">
            <v>3rd</v>
          </cell>
          <cell r="AD3916">
            <v>11</v>
          </cell>
          <cell r="AE3916">
            <v>2.2999999999999998</v>
          </cell>
          <cell r="AF3916">
            <v>100</v>
          </cell>
          <cell r="AG3916" t="str">
            <v/>
          </cell>
          <cell r="AH3916">
            <v>-100</v>
          </cell>
        </row>
        <row r="3917">
          <cell r="AD3917">
            <v>6.5</v>
          </cell>
          <cell r="AF3917">
            <v>100</v>
          </cell>
          <cell r="AG3917" t="str">
            <v/>
          </cell>
          <cell r="AH3917">
            <v>-100</v>
          </cell>
        </row>
        <row r="3918">
          <cell r="AC3918" t="str">
            <v>2nd</v>
          </cell>
          <cell r="AD3918">
            <v>15</v>
          </cell>
          <cell r="AE3918">
            <v>2.6</v>
          </cell>
          <cell r="AF3918">
            <v>100</v>
          </cell>
          <cell r="AG3918" t="str">
            <v/>
          </cell>
          <cell r="AH3918">
            <v>-100</v>
          </cell>
        </row>
        <row r="3919">
          <cell r="AD3919">
            <v>17</v>
          </cell>
          <cell r="AF3919">
            <v>100</v>
          </cell>
          <cell r="AG3919" t="str">
            <v/>
          </cell>
          <cell r="AH3919">
            <v>-100</v>
          </cell>
        </row>
        <row r="3920">
          <cell r="AC3920" t="str">
            <v>Won</v>
          </cell>
          <cell r="AD3920">
            <v>2.4</v>
          </cell>
          <cell r="AE3920">
            <v>1.4</v>
          </cell>
          <cell r="AF3920">
            <v>100</v>
          </cell>
          <cell r="AG3920">
            <v>240</v>
          </cell>
          <cell r="AH3920">
            <v>140</v>
          </cell>
        </row>
        <row r="3921">
          <cell r="AD3921">
            <v>4</v>
          </cell>
          <cell r="AF3921">
            <v>100</v>
          </cell>
          <cell r="AG3921" t="str">
            <v/>
          </cell>
          <cell r="AH3921">
            <v>-100</v>
          </cell>
        </row>
        <row r="3922">
          <cell r="AD3922">
            <v>20</v>
          </cell>
          <cell r="AF3922">
            <v>100</v>
          </cell>
          <cell r="AG3922" t="str">
            <v/>
          </cell>
          <cell r="AH3922">
            <v>-100</v>
          </cell>
        </row>
        <row r="3923">
          <cell r="AD3923">
            <v>9</v>
          </cell>
          <cell r="AF3923">
            <v>100</v>
          </cell>
          <cell r="AG3923" t="str">
            <v/>
          </cell>
          <cell r="AH3923">
            <v>-100</v>
          </cell>
        </row>
        <row r="3924">
          <cell r="AD3924">
            <v>26</v>
          </cell>
          <cell r="AF3924">
            <v>100</v>
          </cell>
          <cell r="AG3924" t="str">
            <v/>
          </cell>
          <cell r="AH3924">
            <v>-100</v>
          </cell>
        </row>
        <row r="3925">
          <cell r="AD3925">
            <v>4.4000000000000004</v>
          </cell>
          <cell r="AF3925">
            <v>100</v>
          </cell>
          <cell r="AG3925" t="str">
            <v/>
          </cell>
          <cell r="AH3925">
            <v>-100</v>
          </cell>
        </row>
        <row r="3926">
          <cell r="AC3926" t="str">
            <v>2nd</v>
          </cell>
          <cell r="AD3926">
            <v>3.3</v>
          </cell>
          <cell r="AE3926">
            <v>1.5</v>
          </cell>
          <cell r="AF3926">
            <v>100</v>
          </cell>
          <cell r="AG3926" t="str">
            <v/>
          </cell>
          <cell r="AH3926">
            <v>-100</v>
          </cell>
        </row>
        <row r="3927">
          <cell r="AC3927" t="str">
            <v>3rd</v>
          </cell>
          <cell r="AD3927">
            <v>4.2</v>
          </cell>
          <cell r="AE3927">
            <v>1.7</v>
          </cell>
          <cell r="AF3927">
            <v>100</v>
          </cell>
          <cell r="AG3927" t="str">
            <v/>
          </cell>
          <cell r="AH3927">
            <v>-100</v>
          </cell>
        </row>
        <row r="3928">
          <cell r="AD3928">
            <v>20</v>
          </cell>
          <cell r="AF3928">
            <v>100</v>
          </cell>
          <cell r="AG3928" t="str">
            <v/>
          </cell>
          <cell r="AH3928">
            <v>-100</v>
          </cell>
        </row>
        <row r="3929">
          <cell r="AD3929">
            <v>18</v>
          </cell>
          <cell r="AF3929">
            <v>100</v>
          </cell>
          <cell r="AG3929" t="str">
            <v/>
          </cell>
          <cell r="AH3929">
            <v>-100</v>
          </cell>
        </row>
        <row r="3930">
          <cell r="AD3930">
            <v>7.5</v>
          </cell>
          <cell r="AF3930">
            <v>100</v>
          </cell>
          <cell r="AG3930" t="str">
            <v/>
          </cell>
          <cell r="AH3930">
            <v>-100</v>
          </cell>
        </row>
        <row r="3931">
          <cell r="AD3931">
            <v>6.5</v>
          </cell>
          <cell r="AF3931">
            <v>100</v>
          </cell>
          <cell r="AG3931" t="str">
            <v/>
          </cell>
          <cell r="AH3931">
            <v>-100</v>
          </cell>
        </row>
        <row r="3932">
          <cell r="AD3932">
            <v>7.5</v>
          </cell>
          <cell r="AF3932">
            <v>100</v>
          </cell>
          <cell r="AG3932" t="str">
            <v/>
          </cell>
          <cell r="AH3932">
            <v>-100</v>
          </cell>
        </row>
        <row r="3933">
          <cell r="AC3933" t="str">
            <v>Won</v>
          </cell>
          <cell r="AD3933">
            <v>6.5</v>
          </cell>
          <cell r="AE3933">
            <v>2.6</v>
          </cell>
          <cell r="AF3933">
            <v>100</v>
          </cell>
          <cell r="AG3933">
            <v>650</v>
          </cell>
          <cell r="AH3933">
            <v>550</v>
          </cell>
        </row>
        <row r="3934">
          <cell r="AC3934" t="str">
            <v>2nd</v>
          </cell>
          <cell r="AD3934">
            <v>7.5</v>
          </cell>
          <cell r="AE3934">
            <v>2.7</v>
          </cell>
          <cell r="AF3934">
            <v>100</v>
          </cell>
          <cell r="AG3934" t="str">
            <v/>
          </cell>
          <cell r="AH3934">
            <v>-100</v>
          </cell>
        </row>
        <row r="3935">
          <cell r="AD3935">
            <v>26</v>
          </cell>
          <cell r="AF3935">
            <v>100</v>
          </cell>
          <cell r="AG3935" t="str">
            <v/>
          </cell>
          <cell r="AH3935">
            <v>-100</v>
          </cell>
        </row>
        <row r="3936">
          <cell r="AD3936">
            <v>5.5</v>
          </cell>
          <cell r="AF3936">
            <v>100</v>
          </cell>
          <cell r="AG3936" t="str">
            <v/>
          </cell>
          <cell r="AH3936">
            <v>-100</v>
          </cell>
        </row>
        <row r="3937">
          <cell r="AD3937">
            <v>10</v>
          </cell>
          <cell r="AF3937">
            <v>100</v>
          </cell>
          <cell r="AG3937" t="str">
            <v/>
          </cell>
          <cell r="AH3937">
            <v>-100</v>
          </cell>
        </row>
        <row r="3938">
          <cell r="AD3938">
            <v>18</v>
          </cell>
          <cell r="AF3938">
            <v>100</v>
          </cell>
          <cell r="AG3938" t="str">
            <v/>
          </cell>
          <cell r="AH3938">
            <v>-100</v>
          </cell>
        </row>
        <row r="3939">
          <cell r="AD3939">
            <v>16</v>
          </cell>
          <cell r="AF3939">
            <v>100</v>
          </cell>
          <cell r="AG3939" t="str">
            <v/>
          </cell>
          <cell r="AH3939">
            <v>-100</v>
          </cell>
        </row>
        <row r="3940">
          <cell r="AC3940" t="str">
            <v>3rd</v>
          </cell>
          <cell r="AD3940">
            <v>5.5</v>
          </cell>
          <cell r="AE3940">
            <v>1.8</v>
          </cell>
          <cell r="AF3940">
            <v>100</v>
          </cell>
          <cell r="AG3940" t="str">
            <v/>
          </cell>
          <cell r="AH3940">
            <v>-100</v>
          </cell>
        </row>
        <row r="3941">
          <cell r="AD3941">
            <v>4.8</v>
          </cell>
          <cell r="AF3941">
            <v>100</v>
          </cell>
          <cell r="AG3941" t="str">
            <v/>
          </cell>
          <cell r="AH3941">
            <v>-100</v>
          </cell>
        </row>
        <row r="3942">
          <cell r="AC3942" t="str">
            <v>Won</v>
          </cell>
          <cell r="AD3942">
            <v>8.1</v>
          </cell>
          <cell r="AE3942">
            <v>2.2999999999999998</v>
          </cell>
          <cell r="AF3942">
            <v>100</v>
          </cell>
          <cell r="AG3942">
            <v>810</v>
          </cell>
          <cell r="AH3942">
            <v>710</v>
          </cell>
        </row>
        <row r="3943">
          <cell r="AC3943" t="str">
            <v>2nd</v>
          </cell>
          <cell r="AD3943">
            <v>5</v>
          </cell>
          <cell r="AE3943">
            <v>2.1</v>
          </cell>
          <cell r="AF3943">
            <v>100</v>
          </cell>
          <cell r="AG3943" t="str">
            <v/>
          </cell>
          <cell r="AH3943">
            <v>-100</v>
          </cell>
        </row>
        <row r="3944">
          <cell r="AD3944">
            <v>13</v>
          </cell>
          <cell r="AF3944">
            <v>100</v>
          </cell>
          <cell r="AG3944" t="str">
            <v/>
          </cell>
          <cell r="AH3944">
            <v>-100</v>
          </cell>
        </row>
        <row r="3945">
          <cell r="AC3945" t="str">
            <v>Won</v>
          </cell>
          <cell r="AD3945">
            <v>5</v>
          </cell>
          <cell r="AE3945">
            <v>2.2999999999999998</v>
          </cell>
          <cell r="AF3945">
            <v>100</v>
          </cell>
          <cell r="AG3945">
            <v>500</v>
          </cell>
          <cell r="AH3945">
            <v>400</v>
          </cell>
        </row>
        <row r="3946">
          <cell r="AC3946" t="str">
            <v>2nd</v>
          </cell>
          <cell r="AD3946">
            <v>3</v>
          </cell>
          <cell r="AE3946">
            <v>1.9</v>
          </cell>
          <cell r="AF3946">
            <v>100</v>
          </cell>
          <cell r="AG3946" t="str">
            <v/>
          </cell>
          <cell r="AH3946">
            <v>-100</v>
          </cell>
        </row>
        <row r="3947">
          <cell r="AC3947" t="str">
            <v>Ntd</v>
          </cell>
          <cell r="AD3947">
            <v>3.9</v>
          </cell>
          <cell r="AF3947">
            <v>100</v>
          </cell>
          <cell r="AG3947" t="str">
            <v/>
          </cell>
          <cell r="AH3947">
            <v>-100</v>
          </cell>
        </row>
        <row r="3948">
          <cell r="AD3948">
            <v>6.5</v>
          </cell>
          <cell r="AF3948">
            <v>100</v>
          </cell>
          <cell r="AG3948" t="str">
            <v/>
          </cell>
          <cell r="AH3948">
            <v>-100</v>
          </cell>
        </row>
        <row r="3949">
          <cell r="AD3949">
            <v>10</v>
          </cell>
          <cell r="AF3949">
            <v>100</v>
          </cell>
          <cell r="AG3949" t="str">
            <v/>
          </cell>
          <cell r="AH3949">
            <v>-100</v>
          </cell>
        </row>
        <row r="3950">
          <cell r="AD3950">
            <v>7</v>
          </cell>
          <cell r="AF3950">
            <v>100</v>
          </cell>
          <cell r="AG3950" t="str">
            <v/>
          </cell>
          <cell r="AH3950">
            <v>-100</v>
          </cell>
        </row>
        <row r="3951">
          <cell r="AD3951">
            <v>8</v>
          </cell>
          <cell r="AF3951">
            <v>100</v>
          </cell>
          <cell r="AG3951" t="str">
            <v/>
          </cell>
          <cell r="AH3951">
            <v>-100</v>
          </cell>
        </row>
        <row r="3952">
          <cell r="AC3952" t="str">
            <v>Won</v>
          </cell>
          <cell r="AD3952">
            <v>5.2</v>
          </cell>
          <cell r="AE3952">
            <v>2.2000000000000002</v>
          </cell>
          <cell r="AF3952">
            <v>100</v>
          </cell>
          <cell r="AG3952">
            <v>520</v>
          </cell>
          <cell r="AH3952">
            <v>420</v>
          </cell>
        </row>
        <row r="3953">
          <cell r="AD3953">
            <v>8</v>
          </cell>
          <cell r="AF3953">
            <v>100</v>
          </cell>
          <cell r="AG3953" t="str">
            <v/>
          </cell>
          <cell r="AH3953">
            <v>-100</v>
          </cell>
        </row>
        <row r="3954">
          <cell r="AD3954">
            <v>8</v>
          </cell>
          <cell r="AF3954">
            <v>100</v>
          </cell>
          <cell r="AG3954" t="str">
            <v/>
          </cell>
          <cell r="AH3954">
            <v>-100</v>
          </cell>
        </row>
        <row r="3955">
          <cell r="AC3955" t="str">
            <v>2nd</v>
          </cell>
          <cell r="AD3955">
            <v>12</v>
          </cell>
          <cell r="AE3955">
            <v>3.6</v>
          </cell>
          <cell r="AF3955">
            <v>100</v>
          </cell>
          <cell r="AG3955" t="str">
            <v/>
          </cell>
          <cell r="AH3955">
            <v>-100</v>
          </cell>
        </row>
        <row r="3956">
          <cell r="AD3956">
            <v>4.5999999999999996</v>
          </cell>
          <cell r="AF3956">
            <v>100</v>
          </cell>
          <cell r="AG3956" t="str">
            <v/>
          </cell>
          <cell r="AH3956">
            <v>-100</v>
          </cell>
        </row>
        <row r="3957">
          <cell r="AD3957">
            <v>17</v>
          </cell>
          <cell r="AF3957">
            <v>100</v>
          </cell>
          <cell r="AG3957" t="str">
            <v/>
          </cell>
          <cell r="AH3957">
            <v>-100</v>
          </cell>
        </row>
        <row r="3958">
          <cell r="AC3958" t="str">
            <v>Won</v>
          </cell>
          <cell r="AD3958">
            <v>8.6</v>
          </cell>
          <cell r="AE3958">
            <v>3.2</v>
          </cell>
          <cell r="AF3958">
            <v>100</v>
          </cell>
          <cell r="AG3958">
            <v>860</v>
          </cell>
          <cell r="AH3958">
            <v>760</v>
          </cell>
        </row>
        <row r="3959">
          <cell r="AD3959">
            <v>12</v>
          </cell>
          <cell r="AF3959">
            <v>100</v>
          </cell>
          <cell r="AG3959" t="str">
            <v/>
          </cell>
          <cell r="AH3959">
            <v>-100</v>
          </cell>
        </row>
        <row r="3960">
          <cell r="AD3960">
            <v>7</v>
          </cell>
          <cell r="AF3960">
            <v>100</v>
          </cell>
          <cell r="AG3960" t="str">
            <v/>
          </cell>
          <cell r="AH3960">
            <v>-100</v>
          </cell>
        </row>
        <row r="3961">
          <cell r="AC3961" t="str">
            <v>2nd</v>
          </cell>
          <cell r="AD3961">
            <v>2.2999999999999998</v>
          </cell>
          <cell r="AE3961">
            <v>1.3</v>
          </cell>
          <cell r="AF3961">
            <v>100</v>
          </cell>
          <cell r="AG3961" t="str">
            <v/>
          </cell>
          <cell r="AH3961">
            <v>-100</v>
          </cell>
        </row>
        <row r="3962">
          <cell r="AC3962" t="str">
            <v>Won</v>
          </cell>
          <cell r="AD3962">
            <v>7.5</v>
          </cell>
          <cell r="AE3962">
            <v>2.5</v>
          </cell>
          <cell r="AF3962">
            <v>100</v>
          </cell>
          <cell r="AG3962">
            <v>750</v>
          </cell>
          <cell r="AH3962">
            <v>650</v>
          </cell>
        </row>
        <row r="3963">
          <cell r="AD3963">
            <v>13</v>
          </cell>
          <cell r="AF3963">
            <v>100</v>
          </cell>
          <cell r="AG3963" t="str">
            <v/>
          </cell>
          <cell r="AH3963">
            <v>-100</v>
          </cell>
        </row>
        <row r="3964">
          <cell r="AD3964">
            <v>91</v>
          </cell>
          <cell r="AF3964">
            <v>100</v>
          </cell>
          <cell r="AG3964" t="str">
            <v/>
          </cell>
          <cell r="AH3964">
            <v>-100</v>
          </cell>
        </row>
        <row r="3965">
          <cell r="AC3965" t="str">
            <v>2nd</v>
          </cell>
          <cell r="AD3965">
            <v>4.8</v>
          </cell>
          <cell r="AE3965">
            <v>1.6</v>
          </cell>
          <cell r="AF3965">
            <v>100</v>
          </cell>
          <cell r="AG3965" t="str">
            <v/>
          </cell>
          <cell r="AH3965">
            <v>-100</v>
          </cell>
        </row>
        <row r="3966">
          <cell r="AC3966" t="str">
            <v>3rd</v>
          </cell>
          <cell r="AD3966">
            <v>3.5</v>
          </cell>
          <cell r="AE3966">
            <v>1.6</v>
          </cell>
          <cell r="AF3966">
            <v>100</v>
          </cell>
          <cell r="AG3966" t="str">
            <v/>
          </cell>
          <cell r="AH3966">
            <v>-100</v>
          </cell>
        </row>
        <row r="3967">
          <cell r="AD3967">
            <v>11</v>
          </cell>
          <cell r="AF3967">
            <v>100</v>
          </cell>
          <cell r="AG3967" t="str">
            <v/>
          </cell>
          <cell r="AH3967">
            <v>-100</v>
          </cell>
        </row>
        <row r="3968">
          <cell r="AC3968" t="str">
            <v>Won</v>
          </cell>
          <cell r="AD3968">
            <v>5.2</v>
          </cell>
          <cell r="AE3968">
            <v>2</v>
          </cell>
          <cell r="AF3968">
            <v>100</v>
          </cell>
          <cell r="AG3968">
            <v>520</v>
          </cell>
          <cell r="AH3968">
            <v>420</v>
          </cell>
        </row>
        <row r="3969">
          <cell r="AD3969">
            <v>15</v>
          </cell>
          <cell r="AF3969">
            <v>100</v>
          </cell>
          <cell r="AG3969" t="str">
            <v/>
          </cell>
          <cell r="AH3969">
            <v>-100</v>
          </cell>
        </row>
        <row r="3970">
          <cell r="AD3970">
            <v>4.4000000000000004</v>
          </cell>
          <cell r="AF3970">
            <v>100</v>
          </cell>
          <cell r="AG3970" t="str">
            <v/>
          </cell>
          <cell r="AH3970">
            <v>-100</v>
          </cell>
        </row>
        <row r="3971">
          <cell r="AC3971" t="str">
            <v>L/scr</v>
          </cell>
          <cell r="AD3971">
            <v>1</v>
          </cell>
          <cell r="AE3971">
            <v>1</v>
          </cell>
          <cell r="AF3971" t="str">
            <v/>
          </cell>
          <cell r="AG3971" t="str">
            <v/>
          </cell>
          <cell r="AH3971" t="str">
            <v/>
          </cell>
        </row>
        <row r="3972">
          <cell r="AD3972">
            <v>17</v>
          </cell>
          <cell r="AF3972">
            <v>100</v>
          </cell>
          <cell r="AG3972" t="str">
            <v/>
          </cell>
          <cell r="AH3972">
            <v>-100</v>
          </cell>
        </row>
        <row r="3973">
          <cell r="AD3973">
            <v>8</v>
          </cell>
          <cell r="AF3973">
            <v>100</v>
          </cell>
          <cell r="AG3973" t="str">
            <v/>
          </cell>
          <cell r="AH3973">
            <v>-100</v>
          </cell>
        </row>
        <row r="3974">
          <cell r="AD3974">
            <v>11</v>
          </cell>
          <cell r="AF3974">
            <v>100</v>
          </cell>
          <cell r="AG3974" t="str">
            <v/>
          </cell>
          <cell r="AH3974">
            <v>-100</v>
          </cell>
        </row>
        <row r="3975">
          <cell r="AD3975">
            <v>5</v>
          </cell>
          <cell r="AF3975">
            <v>100</v>
          </cell>
          <cell r="AG3975" t="str">
            <v/>
          </cell>
          <cell r="AH3975">
            <v>-100</v>
          </cell>
        </row>
        <row r="3976">
          <cell r="AD3976">
            <v>6.5</v>
          </cell>
          <cell r="AF3976">
            <v>100</v>
          </cell>
          <cell r="AG3976" t="str">
            <v/>
          </cell>
          <cell r="AH3976">
            <v>-100</v>
          </cell>
        </row>
        <row r="3977">
          <cell r="AD3977">
            <v>6</v>
          </cell>
          <cell r="AF3977">
            <v>100</v>
          </cell>
          <cell r="AG3977" t="str">
            <v/>
          </cell>
          <cell r="AH3977">
            <v>-100</v>
          </cell>
        </row>
        <row r="3978">
          <cell r="AC3978" t="str">
            <v>Won</v>
          </cell>
          <cell r="AD3978">
            <v>6</v>
          </cell>
          <cell r="AE3978">
            <v>2.2000000000000002</v>
          </cell>
          <cell r="AF3978">
            <v>100</v>
          </cell>
          <cell r="AG3978">
            <v>600</v>
          </cell>
          <cell r="AH3978">
            <v>500</v>
          </cell>
        </row>
        <row r="3979">
          <cell r="AD3979">
            <v>6.5</v>
          </cell>
          <cell r="AF3979">
            <v>100</v>
          </cell>
          <cell r="AG3979" t="str">
            <v/>
          </cell>
          <cell r="AH3979">
            <v>-100</v>
          </cell>
        </row>
        <row r="3980">
          <cell r="AC3980" t="str">
            <v>Ntd</v>
          </cell>
          <cell r="AD3980">
            <v>2.25</v>
          </cell>
          <cell r="AF3980">
            <v>100</v>
          </cell>
          <cell r="AG3980" t="str">
            <v/>
          </cell>
          <cell r="AH3980">
            <v>-100</v>
          </cell>
        </row>
        <row r="3981">
          <cell r="AC3981" t="str">
            <v>Won</v>
          </cell>
          <cell r="AD3981">
            <v>2.9</v>
          </cell>
          <cell r="AE3981">
            <v>1.6</v>
          </cell>
          <cell r="AF3981">
            <v>100</v>
          </cell>
          <cell r="AG3981">
            <v>290</v>
          </cell>
          <cell r="AH3981">
            <v>190</v>
          </cell>
        </row>
        <row r="3982">
          <cell r="AD3982">
            <v>19</v>
          </cell>
          <cell r="AF3982">
            <v>100</v>
          </cell>
          <cell r="AG3982" t="str">
            <v/>
          </cell>
          <cell r="AH3982">
            <v>-100</v>
          </cell>
        </row>
        <row r="3983">
          <cell r="AC3983" t="str">
            <v>2nd</v>
          </cell>
          <cell r="AD3983">
            <v>6</v>
          </cell>
          <cell r="AE3983">
            <v>2.5</v>
          </cell>
          <cell r="AF3983">
            <v>100</v>
          </cell>
          <cell r="AG3983" t="str">
            <v/>
          </cell>
          <cell r="AH3983">
            <v>-100</v>
          </cell>
        </row>
        <row r="3984">
          <cell r="AD3984">
            <v>20</v>
          </cell>
          <cell r="AF3984">
            <v>100</v>
          </cell>
          <cell r="AG3984" t="str">
            <v/>
          </cell>
          <cell r="AH3984">
            <v>-100</v>
          </cell>
        </row>
        <row r="3985">
          <cell r="AD3985">
            <v>2.4500000000000002</v>
          </cell>
          <cell r="AF3985">
            <v>100</v>
          </cell>
          <cell r="AG3985" t="str">
            <v/>
          </cell>
          <cell r="AH3985">
            <v>-100</v>
          </cell>
        </row>
        <row r="3986">
          <cell r="AC3986" t="str">
            <v>Won</v>
          </cell>
          <cell r="AD3986">
            <v>4.4000000000000004</v>
          </cell>
          <cell r="AE3986">
            <v>1.6</v>
          </cell>
          <cell r="AF3986">
            <v>100</v>
          </cell>
          <cell r="AG3986">
            <v>440.00000000000006</v>
          </cell>
          <cell r="AH3986">
            <v>340.00000000000006</v>
          </cell>
        </row>
        <row r="3987">
          <cell r="AC3987" t="str">
            <v>2nd</v>
          </cell>
          <cell r="AD3987">
            <v>5.5</v>
          </cell>
          <cell r="AE3987">
            <v>1.7</v>
          </cell>
          <cell r="AF3987">
            <v>100</v>
          </cell>
          <cell r="AG3987" t="str">
            <v/>
          </cell>
          <cell r="AH3987">
            <v>-100</v>
          </cell>
        </row>
        <row r="3988">
          <cell r="AD3988">
            <v>8.5</v>
          </cell>
          <cell r="AF3988">
            <v>100</v>
          </cell>
          <cell r="AG3988" t="str">
            <v/>
          </cell>
          <cell r="AH3988">
            <v>-100</v>
          </cell>
        </row>
        <row r="3989">
          <cell r="AC3989" t="str">
            <v>3rd</v>
          </cell>
          <cell r="AD3989">
            <v>12</v>
          </cell>
          <cell r="AE3989">
            <v>2.9</v>
          </cell>
          <cell r="AF3989">
            <v>100</v>
          </cell>
          <cell r="AG3989" t="str">
            <v/>
          </cell>
          <cell r="AH3989">
            <v>-100</v>
          </cell>
        </row>
        <row r="3990">
          <cell r="AC3990" t="str">
            <v>Won</v>
          </cell>
          <cell r="AD3990">
            <v>2.4</v>
          </cell>
          <cell r="AE3990">
            <v>1.2</v>
          </cell>
          <cell r="AF3990">
            <v>100</v>
          </cell>
          <cell r="AG3990">
            <v>240</v>
          </cell>
          <cell r="AH3990">
            <v>140</v>
          </cell>
        </row>
        <row r="3991">
          <cell r="AC3991" t="str">
            <v>2nd</v>
          </cell>
          <cell r="AD3991">
            <v>3.2</v>
          </cell>
          <cell r="AE3991">
            <v>1.4</v>
          </cell>
          <cell r="AF3991">
            <v>100</v>
          </cell>
          <cell r="AG3991" t="str">
            <v/>
          </cell>
          <cell r="AH3991">
            <v>-100</v>
          </cell>
        </row>
        <row r="3992">
          <cell r="AD3992">
            <v>6.5</v>
          </cell>
          <cell r="AF3992">
            <v>100</v>
          </cell>
          <cell r="AG3992" t="str">
            <v/>
          </cell>
          <cell r="AH3992">
            <v>-100</v>
          </cell>
        </row>
        <row r="3993">
          <cell r="AC3993" t="str">
            <v>3rd</v>
          </cell>
          <cell r="AD3993">
            <v>13</v>
          </cell>
          <cell r="AE3993">
            <v>2.6</v>
          </cell>
          <cell r="AF3993">
            <v>100</v>
          </cell>
          <cell r="AG3993" t="str">
            <v/>
          </cell>
          <cell r="AH3993">
            <v>-100</v>
          </cell>
        </row>
        <row r="3994">
          <cell r="AD3994">
            <v>13</v>
          </cell>
          <cell r="AF3994">
            <v>100</v>
          </cell>
          <cell r="AG3994" t="str">
            <v/>
          </cell>
          <cell r="AH3994">
            <v>-100</v>
          </cell>
        </row>
        <row r="3995">
          <cell r="AD3995">
            <v>8</v>
          </cell>
          <cell r="AF3995">
            <v>100</v>
          </cell>
          <cell r="AG3995" t="str">
            <v/>
          </cell>
          <cell r="AH3995">
            <v>-100</v>
          </cell>
        </row>
        <row r="3996">
          <cell r="AC3996" t="str">
            <v>Won</v>
          </cell>
          <cell r="AD3996">
            <v>2.2999999999999998</v>
          </cell>
          <cell r="AE3996">
            <v>1.8</v>
          </cell>
          <cell r="AF3996">
            <v>100</v>
          </cell>
          <cell r="AG3996">
            <v>229.99999999999997</v>
          </cell>
          <cell r="AH3996">
            <v>129.99999999999997</v>
          </cell>
        </row>
        <row r="3997">
          <cell r="AC3997" t="str">
            <v>3rd</v>
          </cell>
          <cell r="AD3997">
            <v>4.2</v>
          </cell>
          <cell r="AE3997">
            <v>1.7</v>
          </cell>
          <cell r="AF3997">
            <v>100</v>
          </cell>
          <cell r="AG3997" t="str">
            <v/>
          </cell>
          <cell r="AH3997">
            <v>-100</v>
          </cell>
        </row>
        <row r="3998">
          <cell r="AD3998">
            <v>3.7</v>
          </cell>
          <cell r="AF3998">
            <v>100</v>
          </cell>
          <cell r="AG3998" t="str">
            <v/>
          </cell>
          <cell r="AH3998">
            <v>-100</v>
          </cell>
        </row>
        <row r="3999">
          <cell r="AD3999">
            <v>14</v>
          </cell>
          <cell r="AF3999">
            <v>100</v>
          </cell>
          <cell r="AG3999" t="str">
            <v/>
          </cell>
          <cell r="AH3999">
            <v>-100</v>
          </cell>
        </row>
        <row r="4000">
          <cell r="AD4000">
            <v>5</v>
          </cell>
          <cell r="AF4000">
            <v>100</v>
          </cell>
          <cell r="AG4000" t="str">
            <v/>
          </cell>
          <cell r="AH4000">
            <v>-100</v>
          </cell>
        </row>
        <row r="4001">
          <cell r="AD4001">
            <v>8.5</v>
          </cell>
          <cell r="AF4001">
            <v>100</v>
          </cell>
          <cell r="AG4001" t="str">
            <v/>
          </cell>
          <cell r="AH4001">
            <v>-100</v>
          </cell>
        </row>
        <row r="4002">
          <cell r="AD4002">
            <v>15</v>
          </cell>
          <cell r="AF4002">
            <v>100</v>
          </cell>
          <cell r="AG4002" t="str">
            <v/>
          </cell>
          <cell r="AH4002">
            <v>-100</v>
          </cell>
        </row>
        <row r="4003">
          <cell r="AC4003" t="str">
            <v>Won</v>
          </cell>
          <cell r="AD4003">
            <v>7.5</v>
          </cell>
          <cell r="AE4003">
            <v>2.2999999999999998</v>
          </cell>
          <cell r="AF4003">
            <v>100</v>
          </cell>
          <cell r="AG4003">
            <v>750</v>
          </cell>
          <cell r="AH4003">
            <v>650</v>
          </cell>
        </row>
        <row r="4004">
          <cell r="AC4004" t="str">
            <v>2nd</v>
          </cell>
          <cell r="AD4004">
            <v>6.5</v>
          </cell>
          <cell r="AE4004">
            <v>2.2000000000000002</v>
          </cell>
          <cell r="AF4004">
            <v>100</v>
          </cell>
          <cell r="AG4004" t="str">
            <v/>
          </cell>
          <cell r="AH4004">
            <v>-100</v>
          </cell>
        </row>
        <row r="4005">
          <cell r="AC4005" t="str">
            <v>2nd</v>
          </cell>
          <cell r="AD4005">
            <v>2.8</v>
          </cell>
          <cell r="AE4005">
            <v>1.4</v>
          </cell>
          <cell r="AF4005">
            <v>100</v>
          </cell>
          <cell r="AG4005" t="str">
            <v/>
          </cell>
          <cell r="AH4005">
            <v>-100</v>
          </cell>
        </row>
        <row r="4006">
          <cell r="AC4006" t="str">
            <v>Won</v>
          </cell>
          <cell r="AD4006">
            <v>4.4000000000000004</v>
          </cell>
          <cell r="AE4006">
            <v>1.9</v>
          </cell>
          <cell r="AF4006">
            <v>100</v>
          </cell>
          <cell r="AG4006">
            <v>440.00000000000006</v>
          </cell>
          <cell r="AH4006">
            <v>340.00000000000006</v>
          </cell>
        </row>
        <row r="4007">
          <cell r="AD4007">
            <v>19</v>
          </cell>
          <cell r="AF4007">
            <v>100</v>
          </cell>
          <cell r="AG4007" t="str">
            <v/>
          </cell>
          <cell r="AH4007">
            <v>-100</v>
          </cell>
        </row>
        <row r="4008">
          <cell r="AD4008">
            <v>15</v>
          </cell>
          <cell r="AF4008">
            <v>100</v>
          </cell>
          <cell r="AG4008" t="str">
            <v/>
          </cell>
          <cell r="AH4008">
            <v>-100</v>
          </cell>
        </row>
        <row r="4009">
          <cell r="AD4009">
            <v>8.5</v>
          </cell>
          <cell r="AF4009">
            <v>100</v>
          </cell>
          <cell r="AG4009" t="str">
            <v/>
          </cell>
          <cell r="AH4009">
            <v>-100</v>
          </cell>
        </row>
        <row r="4010">
          <cell r="AC4010" t="str">
            <v>Won</v>
          </cell>
          <cell r="AD4010">
            <v>1.85</v>
          </cell>
          <cell r="AE4010">
            <v>1.4</v>
          </cell>
          <cell r="AF4010">
            <v>100</v>
          </cell>
          <cell r="AG4010">
            <v>185</v>
          </cell>
          <cell r="AH4010">
            <v>85</v>
          </cell>
        </row>
        <row r="4011">
          <cell r="AC4011" t="str">
            <v>2nd</v>
          </cell>
          <cell r="AD4011">
            <v>10</v>
          </cell>
          <cell r="AE4011">
            <v>4.0999999999999996</v>
          </cell>
          <cell r="AF4011">
            <v>100</v>
          </cell>
          <cell r="AG4011" t="str">
            <v/>
          </cell>
          <cell r="AH4011">
            <v>-100</v>
          </cell>
        </row>
        <row r="4012">
          <cell r="AD4012">
            <v>7.5</v>
          </cell>
          <cell r="AF4012">
            <v>100</v>
          </cell>
          <cell r="AG4012" t="str">
            <v/>
          </cell>
          <cell r="AH4012">
            <v>-100</v>
          </cell>
        </row>
        <row r="4013">
          <cell r="AD4013">
            <v>15</v>
          </cell>
          <cell r="AF4013">
            <v>100</v>
          </cell>
          <cell r="AG4013" t="str">
            <v/>
          </cell>
          <cell r="AH4013">
            <v>-100</v>
          </cell>
        </row>
        <row r="4014">
          <cell r="AC4014" t="str">
            <v>3rd</v>
          </cell>
          <cell r="AD4014">
            <v>10</v>
          </cell>
          <cell r="AE4014">
            <v>2.2000000000000002</v>
          </cell>
          <cell r="AF4014">
            <v>100</v>
          </cell>
          <cell r="AG4014" t="str">
            <v/>
          </cell>
          <cell r="AH4014">
            <v>-100</v>
          </cell>
        </row>
        <row r="4015">
          <cell r="AC4015" t="str">
            <v>3rd</v>
          </cell>
          <cell r="AD4015">
            <v>3.8</v>
          </cell>
          <cell r="AE4015">
            <v>1.5</v>
          </cell>
          <cell r="AF4015">
            <v>100</v>
          </cell>
          <cell r="AG4015" t="str">
            <v/>
          </cell>
          <cell r="AH4015">
            <v>-100</v>
          </cell>
        </row>
        <row r="4016">
          <cell r="AC4016" t="str">
            <v>Won</v>
          </cell>
          <cell r="AD4016">
            <v>6.4</v>
          </cell>
          <cell r="AE4016">
            <v>1.9</v>
          </cell>
          <cell r="AF4016">
            <v>100</v>
          </cell>
          <cell r="AG4016">
            <v>640</v>
          </cell>
          <cell r="AH4016">
            <v>540</v>
          </cell>
        </row>
        <row r="4017">
          <cell r="AD4017">
            <v>6</v>
          </cell>
          <cell r="AF4017">
            <v>100</v>
          </cell>
          <cell r="AG4017" t="str">
            <v/>
          </cell>
          <cell r="AH4017">
            <v>-100</v>
          </cell>
        </row>
        <row r="4018">
          <cell r="AD4018">
            <v>5.5</v>
          </cell>
          <cell r="AF4018">
            <v>100</v>
          </cell>
          <cell r="AG4018" t="str">
            <v/>
          </cell>
          <cell r="AH4018">
            <v>-100</v>
          </cell>
        </row>
        <row r="4019">
          <cell r="AC4019" t="str">
            <v>2nd</v>
          </cell>
          <cell r="AD4019">
            <v>5</v>
          </cell>
          <cell r="AE4019">
            <v>2</v>
          </cell>
          <cell r="AF4019">
            <v>100</v>
          </cell>
          <cell r="AG4019" t="str">
            <v/>
          </cell>
          <cell r="AH4019">
            <v>-100</v>
          </cell>
        </row>
        <row r="4020">
          <cell r="AD4020">
            <v>21</v>
          </cell>
          <cell r="AF4020">
            <v>100</v>
          </cell>
          <cell r="AG4020" t="str">
            <v/>
          </cell>
          <cell r="AH4020">
            <v>-100</v>
          </cell>
        </row>
        <row r="4021">
          <cell r="AD4021">
            <v>14</v>
          </cell>
          <cell r="AF4021">
            <v>100</v>
          </cell>
          <cell r="AG4021" t="str">
            <v/>
          </cell>
          <cell r="AH4021">
            <v>-100</v>
          </cell>
        </row>
        <row r="4022">
          <cell r="AD4022">
            <v>3.9</v>
          </cell>
          <cell r="AF4022">
            <v>100</v>
          </cell>
          <cell r="AG4022" t="str">
            <v/>
          </cell>
          <cell r="AH4022">
            <v>-100</v>
          </cell>
        </row>
        <row r="4023">
          <cell r="AC4023" t="str">
            <v>Won</v>
          </cell>
          <cell r="AD4023">
            <v>10.199999999999999</v>
          </cell>
          <cell r="AE4023">
            <v>2.7</v>
          </cell>
          <cell r="AF4023">
            <v>100</v>
          </cell>
          <cell r="AG4023">
            <v>1019.9999999999999</v>
          </cell>
          <cell r="AH4023">
            <v>919.99999999999989</v>
          </cell>
        </row>
        <row r="4024">
          <cell r="AC4024" t="str">
            <v>3rd</v>
          </cell>
          <cell r="AD4024">
            <v>8</v>
          </cell>
          <cell r="AE4024">
            <v>2.5</v>
          </cell>
          <cell r="AF4024">
            <v>100</v>
          </cell>
          <cell r="AG4024" t="str">
            <v/>
          </cell>
          <cell r="AH4024">
            <v>-100</v>
          </cell>
        </row>
        <row r="4025">
          <cell r="AD4025">
            <v>10</v>
          </cell>
          <cell r="AF4025">
            <v>100</v>
          </cell>
          <cell r="AG4025" t="str">
            <v/>
          </cell>
          <cell r="AH4025">
            <v>-100</v>
          </cell>
        </row>
        <row r="4026">
          <cell r="AC4026" t="str">
            <v>2nd</v>
          </cell>
          <cell r="AD4026">
            <v>7</v>
          </cell>
          <cell r="AE4026">
            <v>2.5</v>
          </cell>
          <cell r="AF4026">
            <v>100</v>
          </cell>
          <cell r="AG4026" t="str">
            <v/>
          </cell>
          <cell r="AH4026">
            <v>-100</v>
          </cell>
        </row>
        <row r="4027">
          <cell r="AD4027">
            <v>5</v>
          </cell>
          <cell r="AF4027">
            <v>100</v>
          </cell>
          <cell r="AG4027" t="str">
            <v/>
          </cell>
          <cell r="AH4027">
            <v>-100</v>
          </cell>
        </row>
        <row r="4028">
          <cell r="AD4028">
            <v>18</v>
          </cell>
          <cell r="AF4028">
            <v>100</v>
          </cell>
          <cell r="AG4028" t="str">
            <v/>
          </cell>
          <cell r="AH4028">
            <v>-100</v>
          </cell>
        </row>
        <row r="4029">
          <cell r="AD4029">
            <v>11</v>
          </cell>
          <cell r="AF4029">
            <v>100</v>
          </cell>
          <cell r="AG4029" t="str">
            <v/>
          </cell>
          <cell r="AH4029">
            <v>-100</v>
          </cell>
        </row>
        <row r="4030">
          <cell r="AC4030" t="str">
            <v>Won</v>
          </cell>
          <cell r="AD4030">
            <v>1.8</v>
          </cell>
          <cell r="AE4030">
            <v>1.1000000000000001</v>
          </cell>
          <cell r="AF4030">
            <v>100</v>
          </cell>
          <cell r="AG4030">
            <v>180</v>
          </cell>
          <cell r="AH4030">
            <v>80</v>
          </cell>
        </row>
        <row r="4031">
          <cell r="AC4031" t="str">
            <v>2nd</v>
          </cell>
          <cell r="AD4031">
            <v>11</v>
          </cell>
          <cell r="AE4031">
            <v>2.4</v>
          </cell>
          <cell r="AF4031">
            <v>100</v>
          </cell>
          <cell r="AG4031" t="str">
            <v/>
          </cell>
          <cell r="AH4031">
            <v>-100</v>
          </cell>
        </row>
        <row r="4032">
          <cell r="AD4032">
            <v>4.8</v>
          </cell>
          <cell r="AF4032">
            <v>100</v>
          </cell>
          <cell r="AG4032" t="str">
            <v/>
          </cell>
          <cell r="AH4032">
            <v>-100</v>
          </cell>
        </row>
        <row r="4033">
          <cell r="AC4033" t="str">
            <v>3rd</v>
          </cell>
          <cell r="AD4033">
            <v>13</v>
          </cell>
          <cell r="AE4033">
            <v>3.4</v>
          </cell>
          <cell r="AF4033">
            <v>100</v>
          </cell>
          <cell r="AG4033" t="str">
            <v/>
          </cell>
          <cell r="AH4033">
            <v>-100</v>
          </cell>
        </row>
        <row r="4034">
          <cell r="AD4034">
            <v>41</v>
          </cell>
          <cell r="AF4034">
            <v>100</v>
          </cell>
          <cell r="AG4034" t="str">
            <v/>
          </cell>
          <cell r="AH4034">
            <v>-100</v>
          </cell>
        </row>
        <row r="4035">
          <cell r="AD4035">
            <v>3.6</v>
          </cell>
          <cell r="AF4035">
            <v>100</v>
          </cell>
          <cell r="AG4035" t="str">
            <v/>
          </cell>
          <cell r="AH4035">
            <v>-100</v>
          </cell>
        </row>
        <row r="4036">
          <cell r="AC4036" t="str">
            <v>Won</v>
          </cell>
          <cell r="AD4036">
            <v>3.8</v>
          </cell>
          <cell r="AE4036">
            <v>1.6</v>
          </cell>
          <cell r="AF4036">
            <v>100</v>
          </cell>
          <cell r="AG4036">
            <v>380</v>
          </cell>
          <cell r="AH4036">
            <v>280</v>
          </cell>
        </row>
        <row r="4037">
          <cell r="AC4037" t="str">
            <v>3rd</v>
          </cell>
          <cell r="AD4037">
            <v>10</v>
          </cell>
          <cell r="AE4037">
            <v>2.2000000000000002</v>
          </cell>
          <cell r="AF4037">
            <v>100</v>
          </cell>
          <cell r="AG4037" t="str">
            <v/>
          </cell>
          <cell r="AH4037">
            <v>-100</v>
          </cell>
        </row>
        <row r="4038">
          <cell r="AC4038" t="str">
            <v>2nd</v>
          </cell>
          <cell r="AD4038">
            <v>7</v>
          </cell>
          <cell r="AE4038">
            <v>2.5</v>
          </cell>
          <cell r="AF4038">
            <v>100</v>
          </cell>
          <cell r="AG4038" t="str">
            <v/>
          </cell>
          <cell r="AH4038">
            <v>-100</v>
          </cell>
        </row>
        <row r="4039">
          <cell r="AD4039">
            <v>11</v>
          </cell>
          <cell r="AF4039">
            <v>100</v>
          </cell>
          <cell r="AG4039" t="str">
            <v/>
          </cell>
          <cell r="AH4039">
            <v>-100</v>
          </cell>
        </row>
        <row r="4040">
          <cell r="AC4040" t="str">
            <v>2nd</v>
          </cell>
          <cell r="AD4040">
            <v>4.5999999999999996</v>
          </cell>
          <cell r="AE4040">
            <v>2</v>
          </cell>
          <cell r="AF4040">
            <v>100</v>
          </cell>
          <cell r="AG4040" t="str">
            <v/>
          </cell>
          <cell r="AH4040">
            <v>-100</v>
          </cell>
        </row>
        <row r="4041">
          <cell r="AC4041" t="str">
            <v>Won</v>
          </cell>
          <cell r="AD4041">
            <v>6.1</v>
          </cell>
          <cell r="AE4041">
            <v>2.6</v>
          </cell>
          <cell r="AF4041">
            <v>100</v>
          </cell>
          <cell r="AG4041">
            <v>610</v>
          </cell>
          <cell r="AH4041">
            <v>510</v>
          </cell>
        </row>
        <row r="4042">
          <cell r="AD4042">
            <v>41</v>
          </cell>
          <cell r="AF4042">
            <v>100</v>
          </cell>
          <cell r="AG4042" t="str">
            <v/>
          </cell>
          <cell r="AH4042">
            <v>-100</v>
          </cell>
        </row>
        <row r="4043">
          <cell r="AD4043">
            <v>14</v>
          </cell>
          <cell r="AF4043">
            <v>100</v>
          </cell>
          <cell r="AG4043" t="str">
            <v/>
          </cell>
          <cell r="AH4043">
            <v>-100</v>
          </cell>
        </row>
        <row r="4044">
          <cell r="AD4044">
            <v>13</v>
          </cell>
          <cell r="AF4044">
            <v>100</v>
          </cell>
          <cell r="AG4044" t="str">
            <v/>
          </cell>
          <cell r="AH4044">
            <v>-100</v>
          </cell>
        </row>
        <row r="4045">
          <cell r="AC4045" t="str">
            <v>3rd</v>
          </cell>
          <cell r="AD4045">
            <v>20</v>
          </cell>
          <cell r="AE4045">
            <v>5.4</v>
          </cell>
          <cell r="AF4045">
            <v>100</v>
          </cell>
          <cell r="AG4045" t="str">
            <v/>
          </cell>
          <cell r="AH4045">
            <v>-100</v>
          </cell>
        </row>
        <row r="4046">
          <cell r="AD4046">
            <v>7</v>
          </cell>
          <cell r="AF4046">
            <v>100</v>
          </cell>
          <cell r="AG4046" t="str">
            <v/>
          </cell>
          <cell r="AH4046">
            <v>-100</v>
          </cell>
        </row>
        <row r="4047">
          <cell r="AD4047">
            <v>6.5</v>
          </cell>
          <cell r="AF4047">
            <v>100</v>
          </cell>
          <cell r="AG4047" t="str">
            <v/>
          </cell>
          <cell r="AH4047">
            <v>-100</v>
          </cell>
        </row>
        <row r="4048">
          <cell r="AD4048">
            <v>11</v>
          </cell>
          <cell r="AF4048">
            <v>100</v>
          </cell>
          <cell r="AG4048" t="str">
            <v/>
          </cell>
          <cell r="AH4048">
            <v>-100</v>
          </cell>
        </row>
        <row r="4049">
          <cell r="AD4049">
            <v>5</v>
          </cell>
          <cell r="AF4049">
            <v>100</v>
          </cell>
          <cell r="AG4049" t="str">
            <v/>
          </cell>
          <cell r="AH4049">
            <v>-100</v>
          </cell>
        </row>
        <row r="4050">
          <cell r="AD4050">
            <v>1.95</v>
          </cell>
          <cell r="AF4050">
            <v>100</v>
          </cell>
          <cell r="AG4050" t="str">
            <v/>
          </cell>
          <cell r="AH4050">
            <v>-100</v>
          </cell>
        </row>
        <row r="4051">
          <cell r="AD4051">
            <v>9.5</v>
          </cell>
          <cell r="AF4051">
            <v>100</v>
          </cell>
          <cell r="AG4051" t="str">
            <v/>
          </cell>
          <cell r="AH4051">
            <v>-100</v>
          </cell>
        </row>
        <row r="4052">
          <cell r="AD4052">
            <v>11</v>
          </cell>
          <cell r="AF4052">
            <v>100</v>
          </cell>
          <cell r="AG4052" t="str">
            <v/>
          </cell>
          <cell r="AH4052">
            <v>-100</v>
          </cell>
        </row>
        <row r="4053">
          <cell r="AD4053">
            <v>51</v>
          </cell>
          <cell r="AF4053">
            <v>100</v>
          </cell>
          <cell r="AG4053" t="str">
            <v/>
          </cell>
          <cell r="AH4053">
            <v>-100</v>
          </cell>
        </row>
        <row r="4054">
          <cell r="AD4054">
            <v>10</v>
          </cell>
          <cell r="AF4054">
            <v>100</v>
          </cell>
          <cell r="AG4054" t="str">
            <v/>
          </cell>
          <cell r="AH4054">
            <v>-100</v>
          </cell>
        </row>
        <row r="4055">
          <cell r="AC4055" t="str">
            <v>Won</v>
          </cell>
          <cell r="AD4055">
            <v>7.5</v>
          </cell>
          <cell r="AE4055">
            <v>2.2999999999999998</v>
          </cell>
          <cell r="AF4055">
            <v>100</v>
          </cell>
          <cell r="AG4055">
            <v>750</v>
          </cell>
          <cell r="AH4055">
            <v>650</v>
          </cell>
        </row>
        <row r="4056">
          <cell r="AD4056">
            <v>6</v>
          </cell>
          <cell r="AF4056">
            <v>100</v>
          </cell>
          <cell r="AG4056" t="str">
            <v/>
          </cell>
          <cell r="AH4056">
            <v>-100</v>
          </cell>
        </row>
        <row r="4057">
          <cell r="AC4057" t="str">
            <v>2nd</v>
          </cell>
          <cell r="AD4057">
            <v>4.2</v>
          </cell>
          <cell r="AE4057">
            <v>2</v>
          </cell>
          <cell r="AF4057">
            <v>100</v>
          </cell>
          <cell r="AG4057" t="str">
            <v/>
          </cell>
          <cell r="AH4057">
            <v>-100</v>
          </cell>
        </row>
        <row r="4058">
          <cell r="AD4058">
            <v>15</v>
          </cell>
          <cell r="AF4058">
            <v>100</v>
          </cell>
          <cell r="AG4058" t="str">
            <v/>
          </cell>
          <cell r="AH4058">
            <v>-100</v>
          </cell>
        </row>
        <row r="4059">
          <cell r="AD4059">
            <v>8</v>
          </cell>
          <cell r="AF4059">
            <v>100</v>
          </cell>
          <cell r="AG4059" t="str">
            <v/>
          </cell>
          <cell r="AH4059">
            <v>-100</v>
          </cell>
        </row>
        <row r="4060">
          <cell r="AD4060">
            <v>5</v>
          </cell>
          <cell r="AF4060">
            <v>100</v>
          </cell>
          <cell r="AG4060" t="str">
            <v/>
          </cell>
          <cell r="AH4060">
            <v>-100</v>
          </cell>
        </row>
        <row r="4061">
          <cell r="AC4061" t="str">
            <v>Won</v>
          </cell>
          <cell r="AD4061">
            <v>3.1</v>
          </cell>
          <cell r="AE4061">
            <v>1.7</v>
          </cell>
          <cell r="AF4061">
            <v>100</v>
          </cell>
          <cell r="AG4061">
            <v>310</v>
          </cell>
          <cell r="AH4061">
            <v>210</v>
          </cell>
        </row>
        <row r="4062">
          <cell r="AD4062">
            <v>41</v>
          </cell>
          <cell r="AF4062">
            <v>100</v>
          </cell>
          <cell r="AG4062" t="str">
            <v/>
          </cell>
          <cell r="AH4062">
            <v>-100</v>
          </cell>
        </row>
        <row r="4063">
          <cell r="AD4063">
            <v>10</v>
          </cell>
          <cell r="AF4063">
            <v>100</v>
          </cell>
          <cell r="AG4063" t="str">
            <v/>
          </cell>
          <cell r="AH4063">
            <v>-100</v>
          </cell>
        </row>
        <row r="4064">
          <cell r="AD4064">
            <v>14</v>
          </cell>
          <cell r="AF4064">
            <v>100</v>
          </cell>
          <cell r="AG4064" t="str">
            <v/>
          </cell>
          <cell r="AH4064">
            <v>-100</v>
          </cell>
        </row>
        <row r="4065">
          <cell r="AC4065" t="str">
            <v>3rd</v>
          </cell>
          <cell r="AD4065">
            <v>4.8</v>
          </cell>
          <cell r="AE4065">
            <v>1.9</v>
          </cell>
          <cell r="AF4065">
            <v>100</v>
          </cell>
          <cell r="AG4065" t="str">
            <v/>
          </cell>
          <cell r="AH4065">
            <v>-100</v>
          </cell>
        </row>
        <row r="4066">
          <cell r="AD4066">
            <v>4.5999999999999996</v>
          </cell>
          <cell r="AF4066">
            <v>100</v>
          </cell>
          <cell r="AG4066" t="str">
            <v/>
          </cell>
          <cell r="AH4066">
            <v>-100</v>
          </cell>
        </row>
        <row r="4067">
          <cell r="AD4067">
            <v>12</v>
          </cell>
          <cell r="AF4067">
            <v>100</v>
          </cell>
          <cell r="AG4067" t="str">
            <v/>
          </cell>
          <cell r="AH4067">
            <v>-100</v>
          </cell>
        </row>
        <row r="4068">
          <cell r="AD4068">
            <v>15</v>
          </cell>
          <cell r="AF4068">
            <v>100</v>
          </cell>
          <cell r="AG4068" t="str">
            <v/>
          </cell>
          <cell r="AH4068">
            <v>-100</v>
          </cell>
        </row>
        <row r="4069">
          <cell r="AC4069" t="str">
            <v>Won</v>
          </cell>
          <cell r="AD4069">
            <v>10.1</v>
          </cell>
          <cell r="AE4069">
            <v>3.3</v>
          </cell>
          <cell r="AF4069">
            <v>100</v>
          </cell>
          <cell r="AG4069">
            <v>1010</v>
          </cell>
          <cell r="AH4069">
            <v>910</v>
          </cell>
        </row>
        <row r="4070">
          <cell r="AD4070">
            <v>13</v>
          </cell>
          <cell r="AF4070">
            <v>100</v>
          </cell>
          <cell r="AG4070" t="str">
            <v/>
          </cell>
          <cell r="AH4070">
            <v>-100</v>
          </cell>
        </row>
        <row r="4071">
          <cell r="AD4071">
            <v>10</v>
          </cell>
          <cell r="AF4071">
            <v>100</v>
          </cell>
          <cell r="AG4071" t="str">
            <v/>
          </cell>
          <cell r="AH4071">
            <v>-100</v>
          </cell>
        </row>
        <row r="4072">
          <cell r="AC4072" t="str">
            <v>2nd</v>
          </cell>
          <cell r="AD4072">
            <v>10</v>
          </cell>
          <cell r="AE4072">
            <v>3.3</v>
          </cell>
          <cell r="AF4072">
            <v>100</v>
          </cell>
          <cell r="AG4072" t="str">
            <v/>
          </cell>
          <cell r="AH4072">
            <v>-100</v>
          </cell>
        </row>
        <row r="4073">
          <cell r="AD4073">
            <v>6</v>
          </cell>
          <cell r="AF4073">
            <v>100</v>
          </cell>
          <cell r="AG4073" t="str">
            <v/>
          </cell>
          <cell r="AH4073">
            <v>-100</v>
          </cell>
        </row>
        <row r="4074">
          <cell r="AD4074">
            <v>10</v>
          </cell>
          <cell r="AF4074">
            <v>100</v>
          </cell>
          <cell r="AG4074" t="str">
            <v/>
          </cell>
          <cell r="AH4074">
            <v>-100</v>
          </cell>
        </row>
        <row r="4075">
          <cell r="AD4075">
            <v>4.8</v>
          </cell>
          <cell r="AF4075">
            <v>100</v>
          </cell>
          <cell r="AG4075" t="str">
            <v/>
          </cell>
          <cell r="AH4075">
            <v>-100</v>
          </cell>
        </row>
        <row r="4076">
          <cell r="AC4076" t="str">
            <v>Won</v>
          </cell>
          <cell r="AD4076">
            <v>4.8</v>
          </cell>
          <cell r="AE4076">
            <v>2</v>
          </cell>
          <cell r="AF4076">
            <v>100</v>
          </cell>
          <cell r="AG4076">
            <v>480</v>
          </cell>
          <cell r="AH4076">
            <v>380</v>
          </cell>
        </row>
        <row r="4077">
          <cell r="AC4077" t="str">
            <v>2nd</v>
          </cell>
          <cell r="AD4077">
            <v>3.5</v>
          </cell>
          <cell r="AF4077">
            <v>100</v>
          </cell>
          <cell r="AG4077" t="str">
            <v/>
          </cell>
          <cell r="AH4077">
            <v>-100</v>
          </cell>
        </row>
        <row r="4078">
          <cell r="AD4078">
            <v>6.5</v>
          </cell>
          <cell r="AF4078">
            <v>100</v>
          </cell>
          <cell r="AG4078" t="str">
            <v/>
          </cell>
          <cell r="AH4078">
            <v>-100</v>
          </cell>
        </row>
        <row r="4079">
          <cell r="AD4079">
            <v>16</v>
          </cell>
          <cell r="AF4079">
            <v>100</v>
          </cell>
          <cell r="AG4079" t="str">
            <v/>
          </cell>
          <cell r="AH4079">
            <v>-100</v>
          </cell>
        </row>
        <row r="4080">
          <cell r="AC4080" t="str">
            <v>3rd</v>
          </cell>
          <cell r="AD4080">
            <v>6.5</v>
          </cell>
          <cell r="AE4080">
            <v>2.1</v>
          </cell>
          <cell r="AF4080">
            <v>100</v>
          </cell>
          <cell r="AG4080" t="str">
            <v/>
          </cell>
          <cell r="AH4080">
            <v>-100</v>
          </cell>
        </row>
        <row r="4081">
          <cell r="AC4081" t="str">
            <v>Won</v>
          </cell>
          <cell r="AD4081">
            <v>4.8</v>
          </cell>
          <cell r="AE4081">
            <v>1.8</v>
          </cell>
          <cell r="AF4081">
            <v>100</v>
          </cell>
          <cell r="AG4081">
            <v>480</v>
          </cell>
          <cell r="AH4081">
            <v>380</v>
          </cell>
        </row>
        <row r="4082">
          <cell r="AD4082">
            <v>4.4000000000000004</v>
          </cell>
          <cell r="AF4082">
            <v>100</v>
          </cell>
          <cell r="AG4082" t="str">
            <v/>
          </cell>
          <cell r="AH4082">
            <v>-100</v>
          </cell>
        </row>
        <row r="4083">
          <cell r="AC4083" t="str">
            <v>2nd</v>
          </cell>
          <cell r="AD4083">
            <v>7</v>
          </cell>
          <cell r="AE4083">
            <v>2.2000000000000002</v>
          </cell>
          <cell r="AF4083">
            <v>100</v>
          </cell>
          <cell r="AG4083" t="str">
            <v/>
          </cell>
          <cell r="AH4083">
            <v>-100</v>
          </cell>
        </row>
        <row r="4084">
          <cell r="AD4084">
            <v>7</v>
          </cell>
          <cell r="AF4084">
            <v>100</v>
          </cell>
          <cell r="AG4084" t="str">
            <v/>
          </cell>
          <cell r="AH4084">
            <v>-100</v>
          </cell>
        </row>
        <row r="4085">
          <cell r="AC4085" t="str">
            <v>Won</v>
          </cell>
          <cell r="AD4085">
            <v>2.4</v>
          </cell>
          <cell r="AE4085">
            <v>1.2</v>
          </cell>
          <cell r="AF4085">
            <v>100</v>
          </cell>
          <cell r="AG4085">
            <v>240</v>
          </cell>
          <cell r="AH4085">
            <v>140</v>
          </cell>
        </row>
        <row r="4086">
          <cell r="AC4086" t="str">
            <v>2nd</v>
          </cell>
          <cell r="AD4086">
            <v>5.5</v>
          </cell>
          <cell r="AE4086">
            <v>1.8</v>
          </cell>
          <cell r="AF4086">
            <v>100</v>
          </cell>
          <cell r="AG4086" t="str">
            <v/>
          </cell>
          <cell r="AH4086">
            <v>-100</v>
          </cell>
        </row>
        <row r="4087">
          <cell r="AD4087">
            <v>41</v>
          </cell>
          <cell r="AF4087">
            <v>100</v>
          </cell>
          <cell r="AG4087" t="str">
            <v/>
          </cell>
          <cell r="AH4087">
            <v>-100</v>
          </cell>
        </row>
        <row r="4088">
          <cell r="AD4088">
            <v>8</v>
          </cell>
          <cell r="AF4088">
            <v>100</v>
          </cell>
          <cell r="AG4088" t="str">
            <v/>
          </cell>
          <cell r="AH4088">
            <v>-100</v>
          </cell>
        </row>
        <row r="4089">
          <cell r="AC4089" t="str">
            <v>3rd</v>
          </cell>
          <cell r="AD4089">
            <v>8</v>
          </cell>
          <cell r="AE4089">
            <v>1.9</v>
          </cell>
          <cell r="AF4089">
            <v>100</v>
          </cell>
          <cell r="AG4089" t="str">
            <v/>
          </cell>
          <cell r="AH4089">
            <v>-100</v>
          </cell>
        </row>
        <row r="4090">
          <cell r="AD4090">
            <v>6.5</v>
          </cell>
          <cell r="AF4090">
            <v>100</v>
          </cell>
          <cell r="AG4090" t="str">
            <v/>
          </cell>
          <cell r="AH4090">
            <v>-100</v>
          </cell>
        </row>
        <row r="4091">
          <cell r="AD4091">
            <v>8</v>
          </cell>
          <cell r="AF4091">
            <v>100</v>
          </cell>
          <cell r="AG4091" t="str">
            <v/>
          </cell>
          <cell r="AH4091">
            <v>-100</v>
          </cell>
        </row>
        <row r="4092">
          <cell r="AC4092" t="str">
            <v>3rd</v>
          </cell>
          <cell r="AD4092">
            <v>4.2</v>
          </cell>
          <cell r="AE4092">
            <v>1.8</v>
          </cell>
          <cell r="AF4092">
            <v>100</v>
          </cell>
          <cell r="AG4092" t="str">
            <v/>
          </cell>
          <cell r="AH4092">
            <v>-100</v>
          </cell>
        </row>
        <row r="4093">
          <cell r="AC4093" t="str">
            <v>2nd</v>
          </cell>
          <cell r="AD4093">
            <v>5</v>
          </cell>
          <cell r="AE4093">
            <v>1.9</v>
          </cell>
          <cell r="AF4093">
            <v>100</v>
          </cell>
          <cell r="AG4093" t="str">
            <v/>
          </cell>
          <cell r="AH4093">
            <v>-100</v>
          </cell>
        </row>
        <row r="4094">
          <cell r="AC4094" t="str">
            <v>Won</v>
          </cell>
          <cell r="AD4094">
            <v>7.5</v>
          </cell>
          <cell r="AE4094">
            <v>2.5</v>
          </cell>
          <cell r="AF4094">
            <v>100</v>
          </cell>
          <cell r="AG4094">
            <v>750</v>
          </cell>
          <cell r="AH4094">
            <v>650</v>
          </cell>
        </row>
        <row r="4095">
          <cell r="AD4095">
            <v>21</v>
          </cell>
          <cell r="AF4095">
            <v>100</v>
          </cell>
          <cell r="AG4095" t="str">
            <v/>
          </cell>
          <cell r="AH4095">
            <v>-100</v>
          </cell>
        </row>
        <row r="4096">
          <cell r="AD4096">
            <v>5</v>
          </cell>
          <cell r="AF4096">
            <v>100</v>
          </cell>
          <cell r="AG4096" t="str">
            <v/>
          </cell>
          <cell r="AH4096">
            <v>-100</v>
          </cell>
        </row>
        <row r="4097">
          <cell r="AC4097" t="str">
            <v>3rd</v>
          </cell>
          <cell r="AD4097">
            <v>6.5</v>
          </cell>
          <cell r="AE4097">
            <v>2.2999999999999998</v>
          </cell>
          <cell r="AF4097">
            <v>100</v>
          </cell>
          <cell r="AG4097" t="str">
            <v/>
          </cell>
          <cell r="AH4097">
            <v>-100</v>
          </cell>
        </row>
        <row r="4098">
          <cell r="AD4098">
            <v>7</v>
          </cell>
          <cell r="AF4098">
            <v>100</v>
          </cell>
          <cell r="AG4098" t="str">
            <v/>
          </cell>
          <cell r="AH4098">
            <v>-100</v>
          </cell>
        </row>
        <row r="4099">
          <cell r="AD4099">
            <v>5.5</v>
          </cell>
          <cell r="AF4099">
            <v>100</v>
          </cell>
          <cell r="AG4099" t="str">
            <v/>
          </cell>
          <cell r="AH4099">
            <v>-100</v>
          </cell>
        </row>
        <row r="4100">
          <cell r="AD4100">
            <v>5.5</v>
          </cell>
          <cell r="AF4100">
            <v>100</v>
          </cell>
          <cell r="AG4100" t="str">
            <v/>
          </cell>
          <cell r="AH4100">
            <v>-100</v>
          </cell>
        </row>
        <row r="4101">
          <cell r="AD4101">
            <v>3.9</v>
          </cell>
          <cell r="AF4101">
            <v>100</v>
          </cell>
          <cell r="AG4101" t="str">
            <v/>
          </cell>
          <cell r="AH4101">
            <v>-100</v>
          </cell>
        </row>
        <row r="4102">
          <cell r="AC4102" t="str">
            <v>2nd</v>
          </cell>
          <cell r="AD4102">
            <v>2.8</v>
          </cell>
          <cell r="AF4102">
            <v>100</v>
          </cell>
          <cell r="AG4102" t="str">
            <v/>
          </cell>
          <cell r="AH4102">
            <v>-100</v>
          </cell>
        </row>
        <row r="4103">
          <cell r="AC4103" t="str">
            <v>3rd</v>
          </cell>
          <cell r="AD4103">
            <v>9.5</v>
          </cell>
          <cell r="AE4103">
            <v>2.7</v>
          </cell>
          <cell r="AF4103">
            <v>100</v>
          </cell>
          <cell r="AG4103" t="str">
            <v/>
          </cell>
          <cell r="AH4103">
            <v>-100</v>
          </cell>
        </row>
        <row r="4104">
          <cell r="AD4104">
            <v>5</v>
          </cell>
          <cell r="AF4104">
            <v>100</v>
          </cell>
          <cell r="AG4104" t="str">
            <v/>
          </cell>
          <cell r="AH4104">
            <v>-100</v>
          </cell>
        </row>
        <row r="4105">
          <cell r="AD4105">
            <v>7</v>
          </cell>
          <cell r="AF4105">
            <v>100</v>
          </cell>
          <cell r="AG4105" t="str">
            <v/>
          </cell>
          <cell r="AH4105">
            <v>-100</v>
          </cell>
        </row>
        <row r="4106">
          <cell r="AD4106">
            <v>3.1</v>
          </cell>
          <cell r="AF4106">
            <v>100</v>
          </cell>
          <cell r="AG4106" t="str">
            <v/>
          </cell>
          <cell r="AH4106">
            <v>-100</v>
          </cell>
        </row>
        <row r="4107">
          <cell r="AC4107" t="str">
            <v>Won</v>
          </cell>
          <cell r="AD4107">
            <v>6</v>
          </cell>
          <cell r="AE4107">
            <v>2</v>
          </cell>
          <cell r="AF4107">
            <v>100</v>
          </cell>
          <cell r="AG4107">
            <v>600</v>
          </cell>
          <cell r="AH4107">
            <v>500</v>
          </cell>
        </row>
        <row r="4108">
          <cell r="AD4108">
            <v>7.5</v>
          </cell>
          <cell r="AF4108">
            <v>100</v>
          </cell>
          <cell r="AG4108" t="str">
            <v/>
          </cell>
          <cell r="AH4108">
            <v>-100</v>
          </cell>
        </row>
        <row r="4109">
          <cell r="AD4109">
            <v>8.5</v>
          </cell>
          <cell r="AF4109">
            <v>100</v>
          </cell>
          <cell r="AG4109" t="str">
            <v/>
          </cell>
          <cell r="AH4109">
            <v>-100</v>
          </cell>
        </row>
        <row r="4110">
          <cell r="AC4110" t="str">
            <v>Won</v>
          </cell>
          <cell r="AD4110">
            <v>1.95</v>
          </cell>
          <cell r="AE4110">
            <v>1.4</v>
          </cell>
          <cell r="AF4110">
            <v>100</v>
          </cell>
          <cell r="AG4110">
            <v>195</v>
          </cell>
          <cell r="AH4110">
            <v>95</v>
          </cell>
        </row>
        <row r="4111">
          <cell r="AD4111">
            <v>6</v>
          </cell>
          <cell r="AF4111">
            <v>100</v>
          </cell>
          <cell r="AG4111" t="str">
            <v/>
          </cell>
          <cell r="AH4111">
            <v>-100</v>
          </cell>
        </row>
        <row r="4112">
          <cell r="AD4112">
            <v>12</v>
          </cell>
          <cell r="AF4112">
            <v>100</v>
          </cell>
          <cell r="AG4112" t="str">
            <v/>
          </cell>
          <cell r="AH4112">
            <v>-100</v>
          </cell>
        </row>
        <row r="4113">
          <cell r="AC4113" t="str">
            <v>2nd</v>
          </cell>
          <cell r="AD4113">
            <v>9</v>
          </cell>
          <cell r="AE4113">
            <v>3.8</v>
          </cell>
          <cell r="AF4113">
            <v>100</v>
          </cell>
          <cell r="AG4113" t="str">
            <v/>
          </cell>
          <cell r="AH4113">
            <v>-100</v>
          </cell>
        </row>
        <row r="4114">
          <cell r="AD4114">
            <v>10</v>
          </cell>
          <cell r="AF4114">
            <v>100</v>
          </cell>
          <cell r="AG4114" t="str">
            <v/>
          </cell>
          <cell r="AH4114">
            <v>-100</v>
          </cell>
        </row>
        <row r="4115">
          <cell r="AC4115" t="str">
            <v>Won</v>
          </cell>
          <cell r="AD4115">
            <v>7.5</v>
          </cell>
          <cell r="AE4115">
            <v>2.1</v>
          </cell>
          <cell r="AF4115">
            <v>100</v>
          </cell>
          <cell r="AG4115">
            <v>750</v>
          </cell>
          <cell r="AH4115">
            <v>650</v>
          </cell>
        </row>
        <row r="4116">
          <cell r="AC4116" t="str">
            <v>2nd</v>
          </cell>
          <cell r="AD4116">
            <v>4.4000000000000004</v>
          </cell>
          <cell r="AE4116">
            <v>1.8</v>
          </cell>
          <cell r="AF4116">
            <v>100</v>
          </cell>
          <cell r="AG4116" t="str">
            <v/>
          </cell>
          <cell r="AH4116">
            <v>-100</v>
          </cell>
        </row>
        <row r="4117">
          <cell r="AD4117">
            <v>4.2</v>
          </cell>
          <cell r="AF4117">
            <v>100</v>
          </cell>
          <cell r="AG4117" t="str">
            <v/>
          </cell>
          <cell r="AH4117">
            <v>-100</v>
          </cell>
        </row>
        <row r="4118">
          <cell r="AD4118">
            <v>9.5</v>
          </cell>
          <cell r="AF4118">
            <v>100</v>
          </cell>
          <cell r="AG4118" t="str">
            <v/>
          </cell>
          <cell r="AH4118">
            <v>-100</v>
          </cell>
        </row>
        <row r="4119">
          <cell r="AD4119">
            <v>6.5</v>
          </cell>
          <cell r="AF4119">
            <v>100</v>
          </cell>
          <cell r="AG4119" t="str">
            <v/>
          </cell>
          <cell r="AH4119">
            <v>-100</v>
          </cell>
        </row>
        <row r="4120">
          <cell r="AC4120" t="str">
            <v>Won</v>
          </cell>
          <cell r="AD4120">
            <v>4.4000000000000004</v>
          </cell>
          <cell r="AE4120">
            <v>1.8</v>
          </cell>
          <cell r="AF4120">
            <v>100</v>
          </cell>
          <cell r="AG4120">
            <v>440.00000000000006</v>
          </cell>
          <cell r="AH4120">
            <v>340.00000000000006</v>
          </cell>
        </row>
        <row r="4121">
          <cell r="AD4121">
            <v>2.9</v>
          </cell>
          <cell r="AF4121">
            <v>100</v>
          </cell>
          <cell r="AG4121" t="str">
            <v/>
          </cell>
          <cell r="AH4121">
            <v>-100</v>
          </cell>
        </row>
        <row r="4122">
          <cell r="AD4122">
            <v>14</v>
          </cell>
          <cell r="AF4122">
            <v>100</v>
          </cell>
          <cell r="AG4122" t="str">
            <v/>
          </cell>
          <cell r="AH4122">
            <v>-100</v>
          </cell>
        </row>
        <row r="4123">
          <cell r="AC4123" t="str">
            <v>3rd</v>
          </cell>
          <cell r="AD4123">
            <v>14</v>
          </cell>
          <cell r="AE4123">
            <v>3.8</v>
          </cell>
          <cell r="AF4123">
            <v>100</v>
          </cell>
          <cell r="AG4123" t="str">
            <v/>
          </cell>
          <cell r="AH4123">
            <v>-100</v>
          </cell>
        </row>
        <row r="4124">
          <cell r="AC4124" t="str">
            <v>2nd</v>
          </cell>
          <cell r="AD4124">
            <v>9.5</v>
          </cell>
          <cell r="AE4124">
            <v>2.7</v>
          </cell>
          <cell r="AF4124">
            <v>100</v>
          </cell>
          <cell r="AG4124" t="str">
            <v/>
          </cell>
          <cell r="AH4124">
            <v>-100</v>
          </cell>
        </row>
        <row r="4125">
          <cell r="AD4125">
            <v>21</v>
          </cell>
          <cell r="AF4125">
            <v>100</v>
          </cell>
          <cell r="AG4125" t="str">
            <v/>
          </cell>
          <cell r="AH4125">
            <v>-100</v>
          </cell>
        </row>
        <row r="4126">
          <cell r="AD4126">
            <v>3.2</v>
          </cell>
          <cell r="AF4126">
            <v>100</v>
          </cell>
          <cell r="AG4126" t="str">
            <v/>
          </cell>
          <cell r="AH4126">
            <v>-100</v>
          </cell>
        </row>
        <row r="4127">
          <cell r="AC4127" t="str">
            <v>2nd</v>
          </cell>
          <cell r="AD4127">
            <v>10</v>
          </cell>
          <cell r="AE4127">
            <v>3</v>
          </cell>
          <cell r="AF4127">
            <v>100</v>
          </cell>
          <cell r="AG4127" t="str">
            <v/>
          </cell>
          <cell r="AH4127">
            <v>-100</v>
          </cell>
        </row>
        <row r="4128">
          <cell r="AD4128">
            <v>7</v>
          </cell>
          <cell r="AF4128">
            <v>100</v>
          </cell>
          <cell r="AG4128" t="str">
            <v/>
          </cell>
          <cell r="AH4128">
            <v>-100</v>
          </cell>
        </row>
        <row r="4129">
          <cell r="AD4129">
            <v>12</v>
          </cell>
          <cell r="AF4129">
            <v>100</v>
          </cell>
          <cell r="AG4129" t="str">
            <v/>
          </cell>
          <cell r="AH4129">
            <v>-100</v>
          </cell>
        </row>
        <row r="4130">
          <cell r="AD4130">
            <v>2.35</v>
          </cell>
          <cell r="AF4130">
            <v>100</v>
          </cell>
          <cell r="AG4130" t="str">
            <v/>
          </cell>
          <cell r="AH4130">
            <v>-100</v>
          </cell>
        </row>
        <row r="4131">
          <cell r="AC4131" t="str">
            <v>2nd</v>
          </cell>
          <cell r="AD4131">
            <v>5.5</v>
          </cell>
          <cell r="AE4131">
            <v>1.8</v>
          </cell>
          <cell r="AF4131">
            <v>100</v>
          </cell>
          <cell r="AG4131" t="str">
            <v/>
          </cell>
          <cell r="AH4131">
            <v>-100</v>
          </cell>
        </row>
        <row r="4132">
          <cell r="AD4132">
            <v>9</v>
          </cell>
          <cell r="AF4132">
            <v>100</v>
          </cell>
          <cell r="AG4132" t="str">
            <v/>
          </cell>
          <cell r="AH4132">
            <v>-100</v>
          </cell>
        </row>
        <row r="4133">
          <cell r="AD4133">
            <v>26</v>
          </cell>
          <cell r="AF4133">
            <v>100</v>
          </cell>
          <cell r="AG4133" t="str">
            <v/>
          </cell>
          <cell r="AH4133">
            <v>-100</v>
          </cell>
        </row>
        <row r="4134">
          <cell r="AC4134" t="str">
            <v>Won</v>
          </cell>
          <cell r="AD4134">
            <v>7</v>
          </cell>
          <cell r="AE4134">
            <v>1.8</v>
          </cell>
          <cell r="AF4134">
            <v>100</v>
          </cell>
          <cell r="AG4134">
            <v>700</v>
          </cell>
          <cell r="AH4134">
            <v>600</v>
          </cell>
        </row>
        <row r="4135">
          <cell r="AD4135">
            <v>5</v>
          </cell>
          <cell r="AF4135">
            <v>100</v>
          </cell>
          <cell r="AG4135" t="str">
            <v/>
          </cell>
          <cell r="AH4135">
            <v>-100</v>
          </cell>
        </row>
        <row r="4136">
          <cell r="AD4136">
            <v>5.5</v>
          </cell>
          <cell r="AF4136">
            <v>100</v>
          </cell>
          <cell r="AG4136" t="str">
            <v/>
          </cell>
          <cell r="AH4136">
            <v>-100</v>
          </cell>
        </row>
        <row r="4137">
          <cell r="AC4137" t="str">
            <v>Won</v>
          </cell>
          <cell r="AD4137">
            <v>11</v>
          </cell>
          <cell r="AE4137">
            <v>3.5</v>
          </cell>
          <cell r="AF4137">
            <v>100</v>
          </cell>
          <cell r="AG4137">
            <v>1100</v>
          </cell>
          <cell r="AH4137">
            <v>1000</v>
          </cell>
        </row>
        <row r="4138">
          <cell r="AD4138">
            <v>20</v>
          </cell>
          <cell r="AF4138">
            <v>100</v>
          </cell>
          <cell r="AG4138" t="str">
            <v/>
          </cell>
          <cell r="AH4138">
            <v>-100</v>
          </cell>
        </row>
        <row r="4139">
          <cell r="AD4139">
            <v>15</v>
          </cell>
          <cell r="AF4139">
            <v>100</v>
          </cell>
          <cell r="AG4139" t="str">
            <v/>
          </cell>
          <cell r="AH4139">
            <v>-100</v>
          </cell>
        </row>
        <row r="4140">
          <cell r="AD4140">
            <v>4.8</v>
          </cell>
          <cell r="AF4140">
            <v>100</v>
          </cell>
          <cell r="AG4140" t="str">
            <v/>
          </cell>
          <cell r="AH4140">
            <v>-100</v>
          </cell>
        </row>
        <row r="4141">
          <cell r="AC4141" t="str">
            <v>2nd</v>
          </cell>
          <cell r="AD4141">
            <v>4.5999999999999996</v>
          </cell>
          <cell r="AE4141">
            <v>1.8</v>
          </cell>
          <cell r="AF4141">
            <v>100</v>
          </cell>
          <cell r="AG4141" t="str">
            <v/>
          </cell>
          <cell r="AH4141">
            <v>-100</v>
          </cell>
        </row>
        <row r="4142">
          <cell r="AD4142">
            <v>9</v>
          </cell>
          <cell r="AF4142">
            <v>100</v>
          </cell>
          <cell r="AG4142" t="str">
            <v/>
          </cell>
          <cell r="AH4142">
            <v>-100</v>
          </cell>
        </row>
        <row r="4143">
          <cell r="AD4143">
            <v>4.5999999999999996</v>
          </cell>
          <cell r="AF4143">
            <v>100</v>
          </cell>
          <cell r="AG4143" t="str">
            <v/>
          </cell>
          <cell r="AH4143">
            <v>-100</v>
          </cell>
        </row>
        <row r="4144">
          <cell r="AC4144" t="str">
            <v>Won</v>
          </cell>
          <cell r="AD4144">
            <v>5.9</v>
          </cell>
          <cell r="AE4144">
            <v>2.2000000000000002</v>
          </cell>
          <cell r="AF4144">
            <v>100</v>
          </cell>
          <cell r="AG4144">
            <v>590</v>
          </cell>
          <cell r="AH4144">
            <v>490</v>
          </cell>
        </row>
        <row r="4145">
          <cell r="AD4145">
            <v>6.5</v>
          </cell>
          <cell r="AF4145">
            <v>100</v>
          </cell>
          <cell r="AG4145" t="str">
            <v/>
          </cell>
          <cell r="AH4145">
            <v>-100</v>
          </cell>
        </row>
        <row r="4146">
          <cell r="AC4146" t="str">
            <v>Won</v>
          </cell>
          <cell r="AD4146">
            <v>6</v>
          </cell>
          <cell r="AE4146">
            <v>2.2000000000000002</v>
          </cell>
          <cell r="AF4146">
            <v>100</v>
          </cell>
          <cell r="AG4146">
            <v>600</v>
          </cell>
          <cell r="AH4146">
            <v>500</v>
          </cell>
        </row>
        <row r="4147">
          <cell r="AC4147" t="str">
            <v>3rd</v>
          </cell>
          <cell r="AD4147">
            <v>7</v>
          </cell>
          <cell r="AF4147">
            <v>100</v>
          </cell>
          <cell r="AG4147" t="str">
            <v/>
          </cell>
          <cell r="AH4147">
            <v>-100</v>
          </cell>
        </row>
        <row r="4148">
          <cell r="AD4148">
            <v>12</v>
          </cell>
          <cell r="AF4148">
            <v>100</v>
          </cell>
          <cell r="AG4148" t="str">
            <v/>
          </cell>
          <cell r="AH4148">
            <v>-100</v>
          </cell>
        </row>
        <row r="4149">
          <cell r="AD4149">
            <v>8.5</v>
          </cell>
          <cell r="AF4149">
            <v>100</v>
          </cell>
          <cell r="AG4149" t="str">
            <v/>
          </cell>
          <cell r="AH4149">
            <v>-100</v>
          </cell>
        </row>
        <row r="4150">
          <cell r="AC4150" t="str">
            <v>Won</v>
          </cell>
          <cell r="AD4150">
            <v>3.1500000000000004</v>
          </cell>
          <cell r="AE4150">
            <v>1.9</v>
          </cell>
          <cell r="AF4150">
            <v>100</v>
          </cell>
          <cell r="AG4150">
            <v>315.00000000000006</v>
          </cell>
          <cell r="AH4150">
            <v>215.00000000000006</v>
          </cell>
        </row>
        <row r="4151">
          <cell r="AC4151" t="str">
            <v>L/scr</v>
          </cell>
          <cell r="AD4151">
            <v>1</v>
          </cell>
          <cell r="AE4151">
            <v>1</v>
          </cell>
          <cell r="AF4151" t="str">
            <v/>
          </cell>
          <cell r="AG4151" t="str">
            <v/>
          </cell>
          <cell r="AH4151" t="str">
            <v/>
          </cell>
        </row>
        <row r="4152">
          <cell r="AD4152">
            <v>4.5999999999999996</v>
          </cell>
          <cell r="AF4152">
            <v>100</v>
          </cell>
          <cell r="AG4152" t="str">
            <v/>
          </cell>
          <cell r="AH4152">
            <v>-100</v>
          </cell>
        </row>
        <row r="4153">
          <cell r="AC4153" t="str">
            <v>Ntd</v>
          </cell>
          <cell r="AD4153">
            <v>8.5</v>
          </cell>
          <cell r="AF4153">
            <v>100</v>
          </cell>
          <cell r="AG4153" t="str">
            <v/>
          </cell>
          <cell r="AH4153">
            <v>-100</v>
          </cell>
        </row>
        <row r="4154">
          <cell r="AD4154">
            <v>13</v>
          </cell>
          <cell r="AF4154">
            <v>100</v>
          </cell>
          <cell r="AG4154" t="str">
            <v/>
          </cell>
          <cell r="AH4154">
            <v>-100</v>
          </cell>
        </row>
        <row r="4155">
          <cell r="AC4155" t="str">
            <v>Won</v>
          </cell>
          <cell r="AD4155">
            <v>3.8</v>
          </cell>
          <cell r="AE4155">
            <v>1.6</v>
          </cell>
          <cell r="AF4155">
            <v>100</v>
          </cell>
          <cell r="AG4155">
            <v>380</v>
          </cell>
          <cell r="AH4155">
            <v>280</v>
          </cell>
        </row>
        <row r="4156">
          <cell r="AD4156">
            <v>2.5</v>
          </cell>
          <cell r="AF4156">
            <v>100</v>
          </cell>
          <cell r="AG4156" t="str">
            <v/>
          </cell>
          <cell r="AH4156">
            <v>-100</v>
          </cell>
        </row>
        <row r="4157">
          <cell r="AC4157" t="str">
            <v>2nd</v>
          </cell>
          <cell r="AD4157">
            <v>8.5</v>
          </cell>
          <cell r="AE4157">
            <v>2.1</v>
          </cell>
          <cell r="AF4157">
            <v>100</v>
          </cell>
          <cell r="AG4157" t="str">
            <v/>
          </cell>
          <cell r="AH4157">
            <v>-100</v>
          </cell>
        </row>
        <row r="4158">
          <cell r="AC4158" t="str">
            <v>3rd</v>
          </cell>
          <cell r="AD4158">
            <v>10</v>
          </cell>
          <cell r="AE4158">
            <v>2.2000000000000002</v>
          </cell>
          <cell r="AF4158">
            <v>100</v>
          </cell>
          <cell r="AG4158" t="str">
            <v/>
          </cell>
          <cell r="AH4158">
            <v>-100</v>
          </cell>
        </row>
        <row r="4159">
          <cell r="AC4159" t="str">
            <v>L/scr</v>
          </cell>
          <cell r="AD4159">
            <v>1</v>
          </cell>
          <cell r="AE4159">
            <v>1</v>
          </cell>
          <cell r="AF4159" t="str">
            <v/>
          </cell>
          <cell r="AG4159" t="str">
            <v/>
          </cell>
          <cell r="AH4159" t="str">
            <v/>
          </cell>
        </row>
        <row r="4160">
          <cell r="AC4160" t="str">
            <v>2nd</v>
          </cell>
          <cell r="AD4160">
            <v>6</v>
          </cell>
          <cell r="AE4160">
            <v>2.4</v>
          </cell>
          <cell r="AF4160">
            <v>100</v>
          </cell>
          <cell r="AG4160" t="str">
            <v/>
          </cell>
          <cell r="AH4160">
            <v>-100</v>
          </cell>
        </row>
        <row r="4161">
          <cell r="AD4161">
            <v>41</v>
          </cell>
          <cell r="AF4161">
            <v>100</v>
          </cell>
          <cell r="AG4161" t="str">
            <v/>
          </cell>
          <cell r="AH4161">
            <v>-100</v>
          </cell>
        </row>
        <row r="4162">
          <cell r="AC4162" t="str">
            <v>Won</v>
          </cell>
          <cell r="AD4162">
            <v>4.4000000000000004</v>
          </cell>
          <cell r="AE4162">
            <v>1.7</v>
          </cell>
          <cell r="AF4162">
            <v>100</v>
          </cell>
          <cell r="AG4162">
            <v>440.00000000000006</v>
          </cell>
          <cell r="AH4162">
            <v>340.00000000000006</v>
          </cell>
        </row>
        <row r="4163">
          <cell r="AD4163">
            <v>7.5</v>
          </cell>
          <cell r="AF4163">
            <v>100</v>
          </cell>
          <cell r="AG4163" t="str">
            <v/>
          </cell>
          <cell r="AH4163">
            <v>-100</v>
          </cell>
        </row>
        <row r="4164">
          <cell r="AD4164">
            <v>9</v>
          </cell>
          <cell r="AF4164">
            <v>100</v>
          </cell>
          <cell r="AG4164" t="str">
            <v/>
          </cell>
          <cell r="AH4164">
            <v>-100</v>
          </cell>
        </row>
        <row r="4165">
          <cell r="AC4165" t="str">
            <v>Won</v>
          </cell>
          <cell r="AD4165">
            <v>5.0999999999999996</v>
          </cell>
          <cell r="AE4165">
            <v>1.9</v>
          </cell>
          <cell r="AF4165">
            <v>100</v>
          </cell>
          <cell r="AG4165">
            <v>509.99999999999994</v>
          </cell>
          <cell r="AH4165">
            <v>409.99999999999994</v>
          </cell>
        </row>
        <row r="4166">
          <cell r="AD4166">
            <v>2.4500000000000002</v>
          </cell>
          <cell r="AF4166">
            <v>100</v>
          </cell>
          <cell r="AG4166" t="str">
            <v/>
          </cell>
          <cell r="AH4166">
            <v>-100</v>
          </cell>
        </row>
        <row r="4167">
          <cell r="AC4167" t="str">
            <v>2nd</v>
          </cell>
          <cell r="AD4167">
            <v>8</v>
          </cell>
          <cell r="AE4167">
            <v>2.2999999999999998</v>
          </cell>
          <cell r="AF4167">
            <v>100</v>
          </cell>
          <cell r="AG4167" t="str">
            <v/>
          </cell>
          <cell r="AH4167">
            <v>-100</v>
          </cell>
        </row>
        <row r="4168">
          <cell r="AD4168">
            <v>15</v>
          </cell>
          <cell r="AF4168">
            <v>100</v>
          </cell>
          <cell r="AG4168" t="str">
            <v/>
          </cell>
          <cell r="AH4168">
            <v>-100</v>
          </cell>
        </row>
        <row r="4169">
          <cell r="AD4169">
            <v>13</v>
          </cell>
          <cell r="AF4169">
            <v>100</v>
          </cell>
          <cell r="AG4169" t="str">
            <v/>
          </cell>
          <cell r="AH4169">
            <v>-100</v>
          </cell>
        </row>
        <row r="4170">
          <cell r="AD4170">
            <v>6.5</v>
          </cell>
          <cell r="AF4170">
            <v>100</v>
          </cell>
          <cell r="AG4170" t="str">
            <v/>
          </cell>
          <cell r="AH4170">
            <v>-100</v>
          </cell>
        </row>
        <row r="4171">
          <cell r="AC4171" t="str">
            <v>Won</v>
          </cell>
          <cell r="AD4171">
            <v>3.5</v>
          </cell>
          <cell r="AE4171">
            <v>1.6</v>
          </cell>
          <cell r="AF4171">
            <v>100</v>
          </cell>
          <cell r="AG4171">
            <v>350</v>
          </cell>
          <cell r="AH4171">
            <v>250</v>
          </cell>
        </row>
        <row r="4172">
          <cell r="AC4172" t="str">
            <v>3rd</v>
          </cell>
          <cell r="AD4172">
            <v>4</v>
          </cell>
          <cell r="AE4172">
            <v>1.6</v>
          </cell>
          <cell r="AF4172">
            <v>100</v>
          </cell>
          <cell r="AG4172" t="str">
            <v/>
          </cell>
          <cell r="AH4172">
            <v>-100</v>
          </cell>
        </row>
        <row r="4173">
          <cell r="AD4173">
            <v>21</v>
          </cell>
          <cell r="AF4173">
            <v>100</v>
          </cell>
          <cell r="AG4173" t="str">
            <v/>
          </cell>
          <cell r="AH4173">
            <v>-100</v>
          </cell>
        </row>
        <row r="4174">
          <cell r="AD4174">
            <v>6.5</v>
          </cell>
          <cell r="AF4174">
            <v>100</v>
          </cell>
          <cell r="AG4174" t="str">
            <v/>
          </cell>
          <cell r="AH4174">
            <v>-100</v>
          </cell>
        </row>
        <row r="4175">
          <cell r="AC4175" t="str">
            <v>Won</v>
          </cell>
          <cell r="AD4175">
            <v>2.35</v>
          </cell>
          <cell r="AE4175">
            <v>1.3</v>
          </cell>
          <cell r="AF4175">
            <v>100</v>
          </cell>
          <cell r="AG4175">
            <v>235</v>
          </cell>
          <cell r="AH4175">
            <v>135</v>
          </cell>
        </row>
        <row r="4176">
          <cell r="AC4176" t="str">
            <v>2nd</v>
          </cell>
          <cell r="AD4176">
            <v>3.9</v>
          </cell>
          <cell r="AE4176">
            <v>1.5</v>
          </cell>
          <cell r="AF4176">
            <v>100</v>
          </cell>
          <cell r="AG4176" t="str">
            <v/>
          </cell>
          <cell r="AH4176">
            <v>-100</v>
          </cell>
        </row>
        <row r="4177">
          <cell r="AD4177">
            <v>8</v>
          </cell>
          <cell r="AF4177">
            <v>100</v>
          </cell>
          <cell r="AG4177" t="str">
            <v/>
          </cell>
          <cell r="AH4177">
            <v>-100</v>
          </cell>
        </row>
        <row r="4178">
          <cell r="AD4178">
            <v>8</v>
          </cell>
          <cell r="AF4178">
            <v>100</v>
          </cell>
          <cell r="AG4178" t="str">
            <v/>
          </cell>
          <cell r="AH4178">
            <v>-100</v>
          </cell>
        </row>
        <row r="4179">
          <cell r="AD4179">
            <v>18</v>
          </cell>
          <cell r="AF4179">
            <v>100</v>
          </cell>
          <cell r="AG4179" t="str">
            <v/>
          </cell>
          <cell r="AH4179">
            <v>-100</v>
          </cell>
        </row>
        <row r="4180">
          <cell r="AD4180">
            <v>3.8</v>
          </cell>
          <cell r="AF4180">
            <v>100</v>
          </cell>
          <cell r="AG4180" t="str">
            <v/>
          </cell>
          <cell r="AH4180">
            <v>-100</v>
          </cell>
        </row>
        <row r="4181">
          <cell r="AC4181" t="str">
            <v>Won</v>
          </cell>
          <cell r="AD4181">
            <v>9.5</v>
          </cell>
          <cell r="AE4181">
            <v>2.9</v>
          </cell>
          <cell r="AF4181">
            <v>100</v>
          </cell>
          <cell r="AG4181">
            <v>950</v>
          </cell>
          <cell r="AH4181">
            <v>850</v>
          </cell>
        </row>
        <row r="4182">
          <cell r="AC4182" t="str">
            <v>3rd</v>
          </cell>
          <cell r="AD4182">
            <v>5.5</v>
          </cell>
          <cell r="AE4182">
            <v>1.9</v>
          </cell>
          <cell r="AF4182">
            <v>100</v>
          </cell>
          <cell r="AG4182" t="str">
            <v/>
          </cell>
          <cell r="AH4182">
            <v>-100</v>
          </cell>
        </row>
        <row r="4183">
          <cell r="AC4183" t="str">
            <v>2nd</v>
          </cell>
          <cell r="AD4183">
            <v>6</v>
          </cell>
          <cell r="AE4183">
            <v>2.1</v>
          </cell>
          <cell r="AF4183">
            <v>100</v>
          </cell>
          <cell r="AG4183" t="str">
            <v/>
          </cell>
          <cell r="AH4183">
            <v>-100</v>
          </cell>
        </row>
        <row r="4184">
          <cell r="AD4184">
            <v>9</v>
          </cell>
          <cell r="AF4184">
            <v>100</v>
          </cell>
          <cell r="AG4184" t="str">
            <v/>
          </cell>
          <cell r="AH4184">
            <v>-100</v>
          </cell>
        </row>
        <row r="4185">
          <cell r="AD4185">
            <v>5.5</v>
          </cell>
          <cell r="AF4185">
            <v>100</v>
          </cell>
          <cell r="AG4185" t="str">
            <v/>
          </cell>
          <cell r="AH4185">
            <v>-100</v>
          </cell>
        </row>
        <row r="4186">
          <cell r="AD4186">
            <v>2.5</v>
          </cell>
          <cell r="AF4186">
            <v>100</v>
          </cell>
          <cell r="AG4186" t="str">
            <v/>
          </cell>
          <cell r="AH4186">
            <v>-100</v>
          </cell>
        </row>
        <row r="4187">
          <cell r="AC4187" t="str">
            <v>2nd</v>
          </cell>
          <cell r="AD4187">
            <v>7</v>
          </cell>
          <cell r="AE4187">
            <v>1.7</v>
          </cell>
          <cell r="AF4187">
            <v>100</v>
          </cell>
          <cell r="AG4187" t="str">
            <v/>
          </cell>
          <cell r="AH4187">
            <v>-100</v>
          </cell>
        </row>
        <row r="4188">
          <cell r="AC4188" t="str">
            <v>L/scr</v>
          </cell>
          <cell r="AD4188">
            <v>1</v>
          </cell>
          <cell r="AE4188">
            <v>1</v>
          </cell>
          <cell r="AF4188" t="str">
            <v/>
          </cell>
          <cell r="AG4188" t="str">
            <v/>
          </cell>
          <cell r="AH4188" t="str">
            <v/>
          </cell>
        </row>
        <row r="4189">
          <cell r="AC4189" t="str">
            <v>2nd</v>
          </cell>
          <cell r="AD4189">
            <v>6</v>
          </cell>
          <cell r="AE4189">
            <v>1.8</v>
          </cell>
          <cell r="AF4189">
            <v>100</v>
          </cell>
          <cell r="AG4189" t="str">
            <v/>
          </cell>
          <cell r="AH4189">
            <v>-100</v>
          </cell>
        </row>
        <row r="4190">
          <cell r="AD4190">
            <v>13</v>
          </cell>
          <cell r="AF4190">
            <v>100</v>
          </cell>
          <cell r="AG4190" t="str">
            <v/>
          </cell>
          <cell r="AH4190">
            <v>-100</v>
          </cell>
        </row>
        <row r="4191">
          <cell r="AC4191" t="str">
            <v>Won</v>
          </cell>
          <cell r="AD4191">
            <v>3.5</v>
          </cell>
          <cell r="AE4191">
            <v>1.4</v>
          </cell>
          <cell r="AF4191">
            <v>100</v>
          </cell>
          <cell r="AG4191">
            <v>350</v>
          </cell>
          <cell r="AH4191">
            <v>250</v>
          </cell>
        </row>
        <row r="4192">
          <cell r="AC4192" t="str">
            <v>3rd</v>
          </cell>
          <cell r="AD4192">
            <v>6.5</v>
          </cell>
          <cell r="AE4192">
            <v>1.8</v>
          </cell>
          <cell r="AF4192">
            <v>100</v>
          </cell>
          <cell r="AG4192" t="str">
            <v/>
          </cell>
          <cell r="AH4192">
            <v>-100</v>
          </cell>
        </row>
        <row r="4193">
          <cell r="AD4193">
            <v>8.5</v>
          </cell>
          <cell r="AF4193">
            <v>100</v>
          </cell>
          <cell r="AG4193" t="str">
            <v/>
          </cell>
          <cell r="AH4193">
            <v>-100</v>
          </cell>
        </row>
        <row r="4194">
          <cell r="AC4194" t="str">
            <v>3rd</v>
          </cell>
          <cell r="AD4194">
            <v>5</v>
          </cell>
          <cell r="AE4194">
            <v>2</v>
          </cell>
          <cell r="AF4194">
            <v>100</v>
          </cell>
          <cell r="AG4194" t="str">
            <v/>
          </cell>
          <cell r="AH4194">
            <v>-100</v>
          </cell>
        </row>
        <row r="4195">
          <cell r="AD4195">
            <v>9.5</v>
          </cell>
          <cell r="AF4195">
            <v>100</v>
          </cell>
          <cell r="AG4195" t="str">
            <v/>
          </cell>
          <cell r="AH4195">
            <v>-100</v>
          </cell>
        </row>
        <row r="4196">
          <cell r="AC4196" t="str">
            <v>Won</v>
          </cell>
          <cell r="AD4196">
            <v>5</v>
          </cell>
          <cell r="AE4196">
            <v>1.9</v>
          </cell>
          <cell r="AF4196">
            <v>100</v>
          </cell>
          <cell r="AG4196">
            <v>500</v>
          </cell>
          <cell r="AH4196">
            <v>400</v>
          </cell>
        </row>
        <row r="4197">
          <cell r="AC4197" t="str">
            <v>2nd</v>
          </cell>
          <cell r="AD4197">
            <v>7.5</v>
          </cell>
          <cell r="AE4197">
            <v>2.4</v>
          </cell>
          <cell r="AF4197">
            <v>100</v>
          </cell>
          <cell r="AG4197" t="str">
            <v/>
          </cell>
          <cell r="AH4197">
            <v>-100</v>
          </cell>
        </row>
        <row r="4198">
          <cell r="AD4198">
            <v>4.5999999999999996</v>
          </cell>
          <cell r="AF4198">
            <v>100</v>
          </cell>
          <cell r="AG4198" t="str">
            <v/>
          </cell>
          <cell r="AH4198">
            <v>-100</v>
          </cell>
        </row>
        <row r="4199">
          <cell r="AC4199" t="str">
            <v>2nd</v>
          </cell>
          <cell r="AD4199">
            <v>3</v>
          </cell>
          <cell r="AE4199">
            <v>1.5</v>
          </cell>
          <cell r="AF4199">
            <v>100</v>
          </cell>
          <cell r="AG4199" t="str">
            <v/>
          </cell>
          <cell r="AH4199">
            <v>-100</v>
          </cell>
        </row>
        <row r="4200">
          <cell r="AD4200">
            <v>6.5</v>
          </cell>
          <cell r="AF4200">
            <v>100</v>
          </cell>
          <cell r="AG4200" t="str">
            <v/>
          </cell>
          <cell r="AH4200">
            <v>-100</v>
          </cell>
        </row>
        <row r="4201">
          <cell r="AD4201">
            <v>14</v>
          </cell>
          <cell r="AF4201">
            <v>100</v>
          </cell>
          <cell r="AG4201" t="str">
            <v/>
          </cell>
          <cell r="AH4201">
            <v>-100</v>
          </cell>
        </row>
        <row r="4202">
          <cell r="AD4202">
            <v>15</v>
          </cell>
          <cell r="AF4202">
            <v>100</v>
          </cell>
          <cell r="AG4202" t="str">
            <v/>
          </cell>
          <cell r="AH4202">
            <v>-100</v>
          </cell>
        </row>
        <row r="4203">
          <cell r="AC4203" t="str">
            <v>2nd</v>
          </cell>
          <cell r="AD4203">
            <v>11</v>
          </cell>
          <cell r="AE4203">
            <v>3.2</v>
          </cell>
          <cell r="AF4203">
            <v>100</v>
          </cell>
          <cell r="AG4203" t="str">
            <v/>
          </cell>
          <cell r="AH4203">
            <v>-100</v>
          </cell>
        </row>
        <row r="4204">
          <cell r="AD4204">
            <v>4.8</v>
          </cell>
          <cell r="AF4204">
            <v>100</v>
          </cell>
          <cell r="AG4204" t="str">
            <v/>
          </cell>
          <cell r="AH4204">
            <v>-100</v>
          </cell>
        </row>
        <row r="4205">
          <cell r="AD4205">
            <v>6.5</v>
          </cell>
          <cell r="AF4205">
            <v>100</v>
          </cell>
          <cell r="AG4205" t="str">
            <v/>
          </cell>
          <cell r="AH4205">
            <v>-100</v>
          </cell>
        </row>
        <row r="4206">
          <cell r="AC4206" t="str">
            <v>3rd</v>
          </cell>
          <cell r="AD4206">
            <v>4.2</v>
          </cell>
          <cell r="AE4206">
            <v>1.8</v>
          </cell>
          <cell r="AF4206">
            <v>100</v>
          </cell>
          <cell r="AG4206" t="str">
            <v/>
          </cell>
          <cell r="AH4206">
            <v>-100</v>
          </cell>
        </row>
        <row r="4207">
          <cell r="AD4207">
            <v>9</v>
          </cell>
          <cell r="AF4207">
            <v>100</v>
          </cell>
          <cell r="AG4207" t="str">
            <v/>
          </cell>
          <cell r="AH4207">
            <v>-100</v>
          </cell>
        </row>
        <row r="4208">
          <cell r="AC4208" t="str">
            <v>3rd</v>
          </cell>
          <cell r="AD4208">
            <v>7</v>
          </cell>
          <cell r="AE4208">
            <v>1.8</v>
          </cell>
          <cell r="AF4208">
            <v>100</v>
          </cell>
          <cell r="AG4208" t="str">
            <v/>
          </cell>
          <cell r="AH4208">
            <v>-100</v>
          </cell>
        </row>
        <row r="4209">
          <cell r="AC4209" t="str">
            <v>3rd</v>
          </cell>
          <cell r="AD4209">
            <v>19</v>
          </cell>
          <cell r="AE4209">
            <v>4.5999999999999996</v>
          </cell>
          <cell r="AF4209">
            <v>100</v>
          </cell>
          <cell r="AG4209" t="str">
            <v/>
          </cell>
          <cell r="AH4209">
            <v>-100</v>
          </cell>
        </row>
        <row r="4210">
          <cell r="AC4210" t="str">
            <v>Won</v>
          </cell>
          <cell r="AD4210">
            <v>5</v>
          </cell>
          <cell r="AE4210">
            <v>2.1</v>
          </cell>
          <cell r="AF4210">
            <v>100</v>
          </cell>
          <cell r="AG4210">
            <v>500</v>
          </cell>
          <cell r="AH4210">
            <v>400</v>
          </cell>
        </row>
        <row r="4211">
          <cell r="AC4211" t="str">
            <v>2nd</v>
          </cell>
          <cell r="AD4211">
            <v>6</v>
          </cell>
          <cell r="AE4211">
            <v>4.5999999999999996</v>
          </cell>
          <cell r="AF4211">
            <v>100</v>
          </cell>
          <cell r="AG4211" t="str">
            <v/>
          </cell>
          <cell r="AH4211">
            <v>-100</v>
          </cell>
        </row>
        <row r="4212">
          <cell r="AD4212">
            <v>16</v>
          </cell>
          <cell r="AF4212">
            <v>100</v>
          </cell>
          <cell r="AG4212" t="str">
            <v/>
          </cell>
          <cell r="AH4212">
            <v>-100</v>
          </cell>
        </row>
        <row r="4213">
          <cell r="AD4213">
            <v>10</v>
          </cell>
          <cell r="AF4213">
            <v>100</v>
          </cell>
          <cell r="AG4213" t="str">
            <v/>
          </cell>
          <cell r="AH4213">
            <v>-100</v>
          </cell>
        </row>
        <row r="4214">
          <cell r="AC4214" t="str">
            <v>2nd</v>
          </cell>
          <cell r="AD4214">
            <v>3.5</v>
          </cell>
          <cell r="AE4214">
            <v>1.8</v>
          </cell>
          <cell r="AF4214">
            <v>100</v>
          </cell>
          <cell r="AG4214" t="str">
            <v/>
          </cell>
          <cell r="AH4214">
            <v>-100</v>
          </cell>
        </row>
        <row r="4215">
          <cell r="AC4215" t="str">
            <v>3rd</v>
          </cell>
          <cell r="AD4215">
            <v>5</v>
          </cell>
          <cell r="AE4215">
            <v>2.1</v>
          </cell>
          <cell r="AF4215">
            <v>100</v>
          </cell>
          <cell r="AG4215" t="str">
            <v/>
          </cell>
          <cell r="AH4215">
            <v>-100</v>
          </cell>
        </row>
        <row r="4216">
          <cell r="AD4216">
            <v>4.8</v>
          </cell>
          <cell r="AF4216">
            <v>100</v>
          </cell>
          <cell r="AG4216" t="str">
            <v/>
          </cell>
          <cell r="AH4216">
            <v>-100</v>
          </cell>
        </row>
        <row r="4217">
          <cell r="AD4217">
            <v>13</v>
          </cell>
          <cell r="AF4217">
            <v>100</v>
          </cell>
          <cell r="AG4217" t="str">
            <v/>
          </cell>
          <cell r="AH4217">
            <v>-100</v>
          </cell>
        </row>
        <row r="4218">
          <cell r="AD4218">
            <v>14</v>
          </cell>
          <cell r="AF4218">
            <v>100</v>
          </cell>
          <cell r="AG4218" t="str">
            <v/>
          </cell>
          <cell r="AH4218">
            <v>-100</v>
          </cell>
        </row>
        <row r="4219">
          <cell r="AC4219" t="str">
            <v>L/scr</v>
          </cell>
          <cell r="AD4219">
            <v>1</v>
          </cell>
          <cell r="AE4219">
            <v>1</v>
          </cell>
          <cell r="AF4219" t="str">
            <v/>
          </cell>
          <cell r="AG4219" t="str">
            <v/>
          </cell>
          <cell r="AH4219" t="str">
            <v/>
          </cell>
        </row>
        <row r="4220">
          <cell r="AD4220">
            <v>21</v>
          </cell>
          <cell r="AF4220">
            <v>100</v>
          </cell>
          <cell r="AG4220" t="str">
            <v/>
          </cell>
          <cell r="AH4220">
            <v>-100</v>
          </cell>
        </row>
        <row r="4221">
          <cell r="AD4221">
            <v>7.5</v>
          </cell>
          <cell r="AF4221">
            <v>100</v>
          </cell>
          <cell r="AG4221" t="str">
            <v/>
          </cell>
          <cell r="AH4221">
            <v>-100</v>
          </cell>
        </row>
        <row r="4222">
          <cell r="AD4222">
            <v>6</v>
          </cell>
          <cell r="AF4222">
            <v>100</v>
          </cell>
          <cell r="AG4222" t="str">
            <v/>
          </cell>
          <cell r="AH4222">
            <v>-100</v>
          </cell>
        </row>
        <row r="4223">
          <cell r="AC4223" t="str">
            <v>Won</v>
          </cell>
          <cell r="AD4223">
            <v>9.6</v>
          </cell>
          <cell r="AE4223">
            <v>2.9</v>
          </cell>
          <cell r="AF4223">
            <v>100</v>
          </cell>
          <cell r="AG4223">
            <v>960</v>
          </cell>
          <cell r="AH4223">
            <v>860</v>
          </cell>
        </row>
        <row r="4224">
          <cell r="AD4224">
            <v>6.5</v>
          </cell>
          <cell r="AF4224">
            <v>100</v>
          </cell>
          <cell r="AG4224" t="str">
            <v/>
          </cell>
          <cell r="AH4224">
            <v>-100</v>
          </cell>
        </row>
        <row r="4225">
          <cell r="AC4225" t="str">
            <v>Won</v>
          </cell>
          <cell r="AD4225">
            <v>7.5</v>
          </cell>
          <cell r="AE4225">
            <v>2.6</v>
          </cell>
          <cell r="AF4225">
            <v>100</v>
          </cell>
          <cell r="AG4225">
            <v>750</v>
          </cell>
          <cell r="AH4225">
            <v>650</v>
          </cell>
        </row>
        <row r="4226">
          <cell r="AD4226">
            <v>11</v>
          </cell>
          <cell r="AF4226">
            <v>100</v>
          </cell>
          <cell r="AG4226" t="str">
            <v/>
          </cell>
          <cell r="AH4226">
            <v>-100</v>
          </cell>
        </row>
        <row r="4227">
          <cell r="AD4227">
            <v>9.5</v>
          </cell>
          <cell r="AF4227">
            <v>100</v>
          </cell>
          <cell r="AG4227" t="str">
            <v/>
          </cell>
          <cell r="AH4227">
            <v>-100</v>
          </cell>
        </row>
        <row r="4228">
          <cell r="AD4228">
            <v>6</v>
          </cell>
          <cell r="AF4228">
            <v>100</v>
          </cell>
          <cell r="AG4228" t="str">
            <v/>
          </cell>
          <cell r="AH4228">
            <v>-100</v>
          </cell>
        </row>
        <row r="4229">
          <cell r="AC4229" t="str">
            <v>2nd</v>
          </cell>
          <cell r="AD4229">
            <v>9</v>
          </cell>
          <cell r="AE4229">
            <v>3.1</v>
          </cell>
          <cell r="AF4229">
            <v>100</v>
          </cell>
          <cell r="AG4229" t="str">
            <v/>
          </cell>
          <cell r="AH4229">
            <v>-100</v>
          </cell>
        </row>
        <row r="4230">
          <cell r="AD4230">
            <v>4.5999999999999996</v>
          </cell>
          <cell r="AF4230">
            <v>100</v>
          </cell>
          <cell r="AG4230" t="str">
            <v/>
          </cell>
          <cell r="AH4230">
            <v>-100</v>
          </cell>
        </row>
        <row r="4231">
          <cell r="AD4231">
            <v>7.5</v>
          </cell>
          <cell r="AF4231">
            <v>100</v>
          </cell>
          <cell r="AG4231" t="str">
            <v/>
          </cell>
          <cell r="AH4231">
            <v>-100</v>
          </cell>
        </row>
        <row r="4232">
          <cell r="AD4232">
            <v>7</v>
          </cell>
          <cell r="AF4232">
            <v>100</v>
          </cell>
          <cell r="AG4232" t="str">
            <v/>
          </cell>
          <cell r="AH4232">
            <v>-100</v>
          </cell>
        </row>
        <row r="4233">
          <cell r="AD4233">
            <v>8.5</v>
          </cell>
          <cell r="AF4233">
            <v>100</v>
          </cell>
          <cell r="AG4233" t="str">
            <v/>
          </cell>
          <cell r="AH4233">
            <v>-100</v>
          </cell>
        </row>
        <row r="4234">
          <cell r="AD4234">
            <v>9.5</v>
          </cell>
          <cell r="AF4234">
            <v>100</v>
          </cell>
          <cell r="AG4234" t="str">
            <v/>
          </cell>
          <cell r="AH4234">
            <v>-100</v>
          </cell>
        </row>
        <row r="4235">
          <cell r="AC4235" t="str">
            <v>Won</v>
          </cell>
          <cell r="AD4235">
            <v>7.2</v>
          </cell>
          <cell r="AE4235">
            <v>2.4</v>
          </cell>
          <cell r="AF4235">
            <v>100</v>
          </cell>
          <cell r="AG4235">
            <v>720</v>
          </cell>
          <cell r="AH4235">
            <v>620</v>
          </cell>
        </row>
        <row r="4236">
          <cell r="AD4236">
            <v>4.8</v>
          </cell>
          <cell r="AF4236">
            <v>100</v>
          </cell>
          <cell r="AG4236" t="str">
            <v/>
          </cell>
          <cell r="AH4236">
            <v>-100</v>
          </cell>
        </row>
        <row r="4237">
          <cell r="AC4237" t="str">
            <v>2nd</v>
          </cell>
          <cell r="AD4237">
            <v>8</v>
          </cell>
          <cell r="AE4237">
            <v>2.7</v>
          </cell>
          <cell r="AF4237">
            <v>100</v>
          </cell>
          <cell r="AG4237" t="str">
            <v/>
          </cell>
          <cell r="AH4237">
            <v>-100</v>
          </cell>
        </row>
        <row r="4238">
          <cell r="AD4238">
            <v>7.5</v>
          </cell>
          <cell r="AF4238">
            <v>100</v>
          </cell>
          <cell r="AG4238" t="str">
            <v/>
          </cell>
          <cell r="AH4238">
            <v>-100</v>
          </cell>
        </row>
        <row r="4239">
          <cell r="AD4239">
            <v>10</v>
          </cell>
          <cell r="AF4239">
            <v>100</v>
          </cell>
          <cell r="AG4239" t="str">
            <v/>
          </cell>
          <cell r="AH4239">
            <v>-100</v>
          </cell>
        </row>
        <row r="4240">
          <cell r="AD4240">
            <v>4.4000000000000004</v>
          </cell>
          <cell r="AF4240">
            <v>100</v>
          </cell>
          <cell r="AG4240" t="str">
            <v/>
          </cell>
          <cell r="AH4240">
            <v>-100</v>
          </cell>
        </row>
        <row r="4241">
          <cell r="AC4241" t="str">
            <v>2nd</v>
          </cell>
          <cell r="AD4241">
            <v>4.4000000000000004</v>
          </cell>
          <cell r="AE4241">
            <v>2</v>
          </cell>
          <cell r="AF4241">
            <v>100</v>
          </cell>
          <cell r="AG4241" t="str">
            <v/>
          </cell>
          <cell r="AH4241">
            <v>-100</v>
          </cell>
        </row>
        <row r="4242">
          <cell r="AD4242">
            <v>31</v>
          </cell>
          <cell r="AF4242">
            <v>100</v>
          </cell>
          <cell r="AG4242" t="str">
            <v/>
          </cell>
          <cell r="AH4242">
            <v>-100</v>
          </cell>
        </row>
        <row r="4243">
          <cell r="AD4243">
            <v>8</v>
          </cell>
          <cell r="AF4243">
            <v>100</v>
          </cell>
          <cell r="AG4243" t="str">
            <v/>
          </cell>
          <cell r="AH4243">
            <v>-100</v>
          </cell>
        </row>
        <row r="4244">
          <cell r="AC4244" t="str">
            <v>3rd</v>
          </cell>
          <cell r="AD4244">
            <v>8.5</v>
          </cell>
          <cell r="AE4244">
            <v>3</v>
          </cell>
          <cell r="AF4244">
            <v>100</v>
          </cell>
          <cell r="AG4244" t="str">
            <v/>
          </cell>
          <cell r="AH4244">
            <v>-100</v>
          </cell>
        </row>
        <row r="4245">
          <cell r="AD4245">
            <v>4.4000000000000004</v>
          </cell>
          <cell r="AF4245">
            <v>100</v>
          </cell>
          <cell r="AG4245" t="str">
            <v/>
          </cell>
          <cell r="AH4245">
            <v>-100</v>
          </cell>
        </row>
        <row r="4246">
          <cell r="AD4246">
            <v>6</v>
          </cell>
          <cell r="AF4246">
            <v>100</v>
          </cell>
          <cell r="AG4246" t="str">
            <v/>
          </cell>
          <cell r="AH4246">
            <v>-100</v>
          </cell>
        </row>
        <row r="4247">
          <cell r="AD4247">
            <v>4.8</v>
          </cell>
          <cell r="AF4247">
            <v>100</v>
          </cell>
          <cell r="AG4247" t="str">
            <v/>
          </cell>
          <cell r="AH4247">
            <v>-100</v>
          </cell>
        </row>
        <row r="4248">
          <cell r="AD4248">
            <v>14</v>
          </cell>
          <cell r="AF4248">
            <v>100</v>
          </cell>
          <cell r="AG4248" t="str">
            <v/>
          </cell>
          <cell r="AH4248">
            <v>-100</v>
          </cell>
        </row>
        <row r="4249">
          <cell r="AC4249" t="str">
            <v>3rd</v>
          </cell>
          <cell r="AD4249">
            <v>8</v>
          </cell>
          <cell r="AE4249">
            <v>2.8</v>
          </cell>
          <cell r="AF4249">
            <v>100</v>
          </cell>
          <cell r="AG4249" t="str">
            <v/>
          </cell>
          <cell r="AH4249">
            <v>-100</v>
          </cell>
        </row>
        <row r="4250">
          <cell r="AC4250" t="str">
            <v>3rd</v>
          </cell>
          <cell r="AD4250">
            <v>7.5</v>
          </cell>
          <cell r="AE4250">
            <v>2.8</v>
          </cell>
          <cell r="AF4250">
            <v>100</v>
          </cell>
          <cell r="AG4250" t="str">
            <v/>
          </cell>
          <cell r="AH4250">
            <v>-100</v>
          </cell>
        </row>
        <row r="4251">
          <cell r="AD4251">
            <v>3.4</v>
          </cell>
          <cell r="AF4251">
            <v>100</v>
          </cell>
          <cell r="AG4251" t="str">
            <v/>
          </cell>
          <cell r="AH4251">
            <v>-100</v>
          </cell>
        </row>
        <row r="4252">
          <cell r="AD4252">
            <v>7</v>
          </cell>
          <cell r="AF4252">
            <v>100</v>
          </cell>
          <cell r="AG4252" t="str">
            <v/>
          </cell>
          <cell r="AH4252">
            <v>-100</v>
          </cell>
        </row>
        <row r="4253">
          <cell r="AD4253">
            <v>12</v>
          </cell>
          <cell r="AF4253">
            <v>100</v>
          </cell>
          <cell r="AG4253" t="str">
            <v/>
          </cell>
          <cell r="AH4253">
            <v>-100</v>
          </cell>
        </row>
        <row r="4254">
          <cell r="AC4254" t="str">
            <v>Won</v>
          </cell>
          <cell r="AD4254">
            <v>5.5</v>
          </cell>
          <cell r="AE4254">
            <v>2.1</v>
          </cell>
          <cell r="AF4254">
            <v>100</v>
          </cell>
          <cell r="AG4254">
            <v>550</v>
          </cell>
          <cell r="AH4254">
            <v>450</v>
          </cell>
        </row>
        <row r="4255">
          <cell r="AC4255" t="str">
            <v>3rd</v>
          </cell>
          <cell r="AD4255">
            <v>7</v>
          </cell>
          <cell r="AE4255">
            <v>2.5</v>
          </cell>
          <cell r="AF4255">
            <v>100</v>
          </cell>
          <cell r="AG4255" t="str">
            <v/>
          </cell>
          <cell r="AH4255">
            <v>-100</v>
          </cell>
        </row>
        <row r="4256">
          <cell r="AD4256">
            <v>41</v>
          </cell>
          <cell r="AF4256">
            <v>100</v>
          </cell>
          <cell r="AG4256" t="str">
            <v/>
          </cell>
          <cell r="AH4256">
            <v>-100</v>
          </cell>
        </row>
        <row r="4257">
          <cell r="AC4257" t="str">
            <v>Won</v>
          </cell>
          <cell r="AD4257">
            <v>7.5</v>
          </cell>
          <cell r="AE4257">
            <v>2.7</v>
          </cell>
          <cell r="AF4257">
            <v>100</v>
          </cell>
          <cell r="AG4257">
            <v>750</v>
          </cell>
          <cell r="AH4257">
            <v>650</v>
          </cell>
        </row>
        <row r="4258">
          <cell r="AC4258" t="str">
            <v>2nd</v>
          </cell>
          <cell r="AD4258">
            <v>7.5</v>
          </cell>
          <cell r="AE4258">
            <v>3</v>
          </cell>
          <cell r="AF4258">
            <v>100</v>
          </cell>
          <cell r="AG4258" t="str">
            <v/>
          </cell>
          <cell r="AH4258">
            <v>-100</v>
          </cell>
        </row>
        <row r="4259">
          <cell r="AD4259">
            <v>8.5</v>
          </cell>
          <cell r="AF4259">
            <v>100</v>
          </cell>
          <cell r="AG4259" t="str">
            <v/>
          </cell>
          <cell r="AH4259">
            <v>-100</v>
          </cell>
        </row>
        <row r="4260">
          <cell r="AC4260" t="str">
            <v>Won</v>
          </cell>
          <cell r="AD4260">
            <v>2.4500000000000002</v>
          </cell>
          <cell r="AE4260">
            <v>1.3</v>
          </cell>
          <cell r="AF4260">
            <v>100</v>
          </cell>
          <cell r="AG4260">
            <v>245.00000000000003</v>
          </cell>
          <cell r="AH4260">
            <v>145.00000000000003</v>
          </cell>
        </row>
        <row r="4261">
          <cell r="AD4261">
            <v>8.5</v>
          </cell>
          <cell r="AF4261">
            <v>100</v>
          </cell>
          <cell r="AG4261" t="str">
            <v/>
          </cell>
          <cell r="AH4261">
            <v>-100</v>
          </cell>
        </row>
        <row r="4262">
          <cell r="AD4262">
            <v>26</v>
          </cell>
          <cell r="AF4262">
            <v>100</v>
          </cell>
          <cell r="AG4262" t="str">
            <v/>
          </cell>
          <cell r="AH4262">
            <v>-100</v>
          </cell>
        </row>
        <row r="4263">
          <cell r="AD4263">
            <v>12</v>
          </cell>
          <cell r="AF4263">
            <v>100</v>
          </cell>
          <cell r="AG4263" t="str">
            <v/>
          </cell>
          <cell r="AH4263">
            <v>-100</v>
          </cell>
        </row>
        <row r="4264">
          <cell r="AC4264" t="str">
            <v>2nd</v>
          </cell>
          <cell r="AD4264">
            <v>7</v>
          </cell>
          <cell r="AE4264">
            <v>2.5</v>
          </cell>
          <cell r="AF4264">
            <v>100</v>
          </cell>
          <cell r="AG4264" t="str">
            <v/>
          </cell>
          <cell r="AH4264">
            <v>-100</v>
          </cell>
        </row>
        <row r="4265">
          <cell r="AD4265">
            <v>13</v>
          </cell>
          <cell r="AF4265">
            <v>100</v>
          </cell>
          <cell r="AG4265" t="str">
            <v/>
          </cell>
          <cell r="AH4265">
            <v>-100</v>
          </cell>
        </row>
        <row r="4266">
          <cell r="AD4266">
            <v>6.5</v>
          </cell>
          <cell r="AF4266">
            <v>100</v>
          </cell>
          <cell r="AG4266" t="str">
            <v/>
          </cell>
          <cell r="AH4266">
            <v>-100</v>
          </cell>
        </row>
        <row r="4267">
          <cell r="AD4267">
            <v>8</v>
          </cell>
          <cell r="AF4267">
            <v>100</v>
          </cell>
          <cell r="AG4267" t="str">
            <v/>
          </cell>
          <cell r="AH4267">
            <v>-100</v>
          </cell>
        </row>
        <row r="4268">
          <cell r="AD4268">
            <v>12</v>
          </cell>
          <cell r="AF4268">
            <v>100</v>
          </cell>
          <cell r="AG4268" t="str">
            <v/>
          </cell>
          <cell r="AH4268">
            <v>-100</v>
          </cell>
        </row>
        <row r="4269">
          <cell r="AC4269" t="str">
            <v>Won</v>
          </cell>
          <cell r="AD4269">
            <v>4.4000000000000004</v>
          </cell>
          <cell r="AE4269">
            <v>1.9</v>
          </cell>
          <cell r="AF4269">
            <v>100</v>
          </cell>
          <cell r="AG4269">
            <v>440.00000000000006</v>
          </cell>
          <cell r="AH4269">
            <v>340.00000000000006</v>
          </cell>
        </row>
        <row r="4270">
          <cell r="AC4270" t="str">
            <v>2nd</v>
          </cell>
          <cell r="AD4270">
            <v>3.2</v>
          </cell>
          <cell r="AE4270">
            <v>1.4</v>
          </cell>
          <cell r="AF4270">
            <v>100</v>
          </cell>
          <cell r="AG4270" t="str">
            <v/>
          </cell>
          <cell r="AH4270">
            <v>-100</v>
          </cell>
        </row>
        <row r="4271">
          <cell r="AD4271">
            <v>20</v>
          </cell>
          <cell r="AF4271">
            <v>100</v>
          </cell>
          <cell r="AG4271" t="str">
            <v/>
          </cell>
          <cell r="AH4271">
            <v>-100</v>
          </cell>
        </row>
        <row r="4272">
          <cell r="AD4272">
            <v>4</v>
          </cell>
          <cell r="AF4272">
            <v>100</v>
          </cell>
          <cell r="AG4272" t="str">
            <v/>
          </cell>
          <cell r="AH4272">
            <v>-100</v>
          </cell>
        </row>
        <row r="4273">
          <cell r="AC4273" t="str">
            <v>3rd</v>
          </cell>
          <cell r="AD4273">
            <v>6.5</v>
          </cell>
          <cell r="AE4273">
            <v>1.8</v>
          </cell>
          <cell r="AF4273">
            <v>100</v>
          </cell>
          <cell r="AG4273" t="str">
            <v/>
          </cell>
          <cell r="AH4273">
            <v>-100</v>
          </cell>
        </row>
        <row r="4274">
          <cell r="AD4274">
            <v>26</v>
          </cell>
          <cell r="AF4274">
            <v>100</v>
          </cell>
          <cell r="AG4274" t="str">
            <v/>
          </cell>
          <cell r="AH4274">
            <v>-100</v>
          </cell>
        </row>
        <row r="4275">
          <cell r="AC4275" t="str">
            <v>2nd</v>
          </cell>
          <cell r="AD4275">
            <v>6.5</v>
          </cell>
          <cell r="AE4275">
            <v>1.4</v>
          </cell>
          <cell r="AF4275">
            <v>100</v>
          </cell>
          <cell r="AG4275" t="str">
            <v/>
          </cell>
          <cell r="AH4275">
            <v>-100</v>
          </cell>
        </row>
        <row r="4276">
          <cell r="AD4276">
            <v>4.4000000000000004</v>
          </cell>
          <cell r="AF4276">
            <v>100</v>
          </cell>
          <cell r="AG4276" t="str">
            <v/>
          </cell>
          <cell r="AH4276">
            <v>-100</v>
          </cell>
        </row>
        <row r="4277">
          <cell r="AC4277" t="str">
            <v>Won</v>
          </cell>
          <cell r="AD4277">
            <v>4.5999999999999996</v>
          </cell>
          <cell r="AE4277">
            <v>1.8</v>
          </cell>
          <cell r="AF4277">
            <v>100</v>
          </cell>
          <cell r="AG4277">
            <v>459.99999999999994</v>
          </cell>
          <cell r="AH4277">
            <v>359.99999999999994</v>
          </cell>
        </row>
        <row r="4278">
          <cell r="AD4278">
            <v>11</v>
          </cell>
          <cell r="AF4278">
            <v>100</v>
          </cell>
          <cell r="AG4278" t="str">
            <v/>
          </cell>
          <cell r="AH4278">
            <v>-100</v>
          </cell>
        </row>
        <row r="4279">
          <cell r="AD4279">
            <v>3.9</v>
          </cell>
          <cell r="AF4279">
            <v>100</v>
          </cell>
          <cell r="AG4279" t="str">
            <v/>
          </cell>
          <cell r="AH4279">
            <v>-100</v>
          </cell>
        </row>
        <row r="4280">
          <cell r="AC4280" t="str">
            <v>Won</v>
          </cell>
          <cell r="AD4280">
            <v>6.5</v>
          </cell>
          <cell r="AE4280">
            <v>2.2000000000000002</v>
          </cell>
          <cell r="AF4280">
            <v>100</v>
          </cell>
          <cell r="AG4280">
            <v>650</v>
          </cell>
          <cell r="AH4280">
            <v>550</v>
          </cell>
        </row>
        <row r="4281">
          <cell r="AD4281">
            <v>4.4000000000000004</v>
          </cell>
          <cell r="AF4281">
            <v>100</v>
          </cell>
          <cell r="AG4281" t="str">
            <v/>
          </cell>
          <cell r="AH4281">
            <v>-100</v>
          </cell>
        </row>
        <row r="4282">
          <cell r="AC4282" t="str">
            <v>3rd</v>
          </cell>
          <cell r="AD4282">
            <v>7</v>
          </cell>
          <cell r="AE4282">
            <v>2.6</v>
          </cell>
          <cell r="AF4282">
            <v>100</v>
          </cell>
          <cell r="AG4282" t="str">
            <v/>
          </cell>
          <cell r="AH4282">
            <v>-100</v>
          </cell>
        </row>
        <row r="4283">
          <cell r="AD4283">
            <v>4.5999999999999996</v>
          </cell>
          <cell r="AF4283">
            <v>100</v>
          </cell>
          <cell r="AG4283" t="str">
            <v/>
          </cell>
          <cell r="AH4283">
            <v>-100</v>
          </cell>
        </row>
        <row r="4284">
          <cell r="AC4284" t="str">
            <v>2nd</v>
          </cell>
          <cell r="AD4284">
            <v>8</v>
          </cell>
          <cell r="AE4284">
            <v>2.7</v>
          </cell>
          <cell r="AF4284">
            <v>100</v>
          </cell>
          <cell r="AG4284" t="str">
            <v/>
          </cell>
          <cell r="AH4284">
            <v>-100</v>
          </cell>
        </row>
        <row r="4285">
          <cell r="AD4285">
            <v>5.5</v>
          </cell>
          <cell r="AF4285">
            <v>100</v>
          </cell>
          <cell r="AG4285" t="str">
            <v/>
          </cell>
          <cell r="AH4285">
            <v>-100</v>
          </cell>
        </row>
        <row r="4286">
          <cell r="AC4286" t="str">
            <v>2nd</v>
          </cell>
          <cell r="AD4286">
            <v>5</v>
          </cell>
          <cell r="AE4286">
            <v>2.1</v>
          </cell>
          <cell r="AF4286">
            <v>100</v>
          </cell>
          <cell r="AG4286" t="str">
            <v/>
          </cell>
          <cell r="AH4286">
            <v>-100</v>
          </cell>
        </row>
        <row r="4287">
          <cell r="AD4287">
            <v>31</v>
          </cell>
          <cell r="AF4287">
            <v>100</v>
          </cell>
          <cell r="AG4287" t="str">
            <v/>
          </cell>
          <cell r="AH4287">
            <v>-100</v>
          </cell>
        </row>
        <row r="4288">
          <cell r="AD4288">
            <v>41</v>
          </cell>
          <cell r="AF4288">
            <v>100</v>
          </cell>
          <cell r="AG4288" t="str">
            <v/>
          </cell>
          <cell r="AH4288">
            <v>-100</v>
          </cell>
        </row>
        <row r="4289">
          <cell r="AD4289">
            <v>10</v>
          </cell>
          <cell r="AF4289">
            <v>100</v>
          </cell>
          <cell r="AG4289" t="str">
            <v/>
          </cell>
          <cell r="AH4289">
            <v>-100</v>
          </cell>
        </row>
        <row r="4290">
          <cell r="AD4290">
            <v>20</v>
          </cell>
          <cell r="AF4290">
            <v>100</v>
          </cell>
          <cell r="AG4290" t="str">
            <v/>
          </cell>
          <cell r="AH4290">
            <v>-100</v>
          </cell>
        </row>
        <row r="4291">
          <cell r="AD4291">
            <v>12</v>
          </cell>
          <cell r="AF4291">
            <v>100</v>
          </cell>
          <cell r="AG4291" t="str">
            <v/>
          </cell>
          <cell r="AH4291">
            <v>-100</v>
          </cell>
        </row>
        <row r="4292">
          <cell r="AD4292">
            <v>4</v>
          </cell>
          <cell r="AF4292">
            <v>100</v>
          </cell>
          <cell r="AG4292" t="str">
            <v/>
          </cell>
          <cell r="AH4292">
            <v>-100</v>
          </cell>
        </row>
        <row r="4293">
          <cell r="AD4293">
            <v>4.8</v>
          </cell>
          <cell r="AF4293">
            <v>100</v>
          </cell>
          <cell r="AG4293" t="str">
            <v/>
          </cell>
          <cell r="AH4293">
            <v>-100</v>
          </cell>
        </row>
        <row r="4294">
          <cell r="AC4294" t="str">
            <v>L/scr</v>
          </cell>
          <cell r="AD4294">
            <v>1</v>
          </cell>
          <cell r="AE4294">
            <v>1</v>
          </cell>
          <cell r="AF4294" t="str">
            <v/>
          </cell>
          <cell r="AG4294" t="str">
            <v/>
          </cell>
          <cell r="AH4294" t="str">
            <v/>
          </cell>
        </row>
        <row r="4295">
          <cell r="AC4295" t="str">
            <v>2nd</v>
          </cell>
          <cell r="AD4295">
            <v>6.5</v>
          </cell>
          <cell r="AE4295">
            <v>2.2999999999999998</v>
          </cell>
          <cell r="AF4295">
            <v>100</v>
          </cell>
          <cell r="AG4295" t="str">
            <v/>
          </cell>
          <cell r="AH4295">
            <v>-100</v>
          </cell>
        </row>
        <row r="4296">
          <cell r="AD4296">
            <v>5</v>
          </cell>
          <cell r="AF4296">
            <v>100</v>
          </cell>
          <cell r="AG4296" t="str">
            <v/>
          </cell>
          <cell r="AH4296">
            <v>-100</v>
          </cell>
        </row>
        <row r="4297">
          <cell r="AC4297" t="str">
            <v>Won</v>
          </cell>
          <cell r="AD4297">
            <v>18</v>
          </cell>
          <cell r="AE4297">
            <v>3.7</v>
          </cell>
          <cell r="AF4297">
            <v>100</v>
          </cell>
          <cell r="AG4297">
            <v>1800</v>
          </cell>
          <cell r="AH4297">
            <v>1700</v>
          </cell>
        </row>
        <row r="4298">
          <cell r="AD4298">
            <v>14</v>
          </cell>
          <cell r="AF4298">
            <v>100</v>
          </cell>
          <cell r="AG4298" t="str">
            <v/>
          </cell>
          <cell r="AH4298">
            <v>-100</v>
          </cell>
        </row>
        <row r="4299">
          <cell r="AD4299">
            <v>7</v>
          </cell>
          <cell r="AF4299">
            <v>100</v>
          </cell>
          <cell r="AG4299" t="str">
            <v/>
          </cell>
          <cell r="AH4299">
            <v>-100</v>
          </cell>
        </row>
        <row r="4300">
          <cell r="AD4300">
            <v>12</v>
          </cell>
          <cell r="AF4300">
            <v>100</v>
          </cell>
          <cell r="AG4300" t="str">
            <v/>
          </cell>
          <cell r="AH4300">
            <v>-100</v>
          </cell>
        </row>
        <row r="4301">
          <cell r="AD4301">
            <v>6.5</v>
          </cell>
          <cell r="AF4301">
            <v>100</v>
          </cell>
          <cell r="AG4301" t="str">
            <v/>
          </cell>
          <cell r="AH4301">
            <v>-100</v>
          </cell>
        </row>
        <row r="4302">
          <cell r="AD4302">
            <v>15</v>
          </cell>
          <cell r="AF4302">
            <v>100</v>
          </cell>
          <cell r="AG4302" t="str">
            <v/>
          </cell>
          <cell r="AH4302">
            <v>-100</v>
          </cell>
        </row>
        <row r="4303">
          <cell r="AD4303">
            <v>9.5</v>
          </cell>
          <cell r="AF4303">
            <v>100</v>
          </cell>
          <cell r="AG4303" t="str">
            <v/>
          </cell>
          <cell r="AH4303">
            <v>-100</v>
          </cell>
        </row>
        <row r="4304">
          <cell r="AD4304">
            <v>5</v>
          </cell>
          <cell r="AF4304">
            <v>100</v>
          </cell>
          <cell r="AG4304" t="str">
            <v/>
          </cell>
          <cell r="AH4304">
            <v>-100</v>
          </cell>
        </row>
        <row r="4305">
          <cell r="AD4305">
            <v>5.5</v>
          </cell>
          <cell r="AF4305">
            <v>100</v>
          </cell>
          <cell r="AG4305" t="str">
            <v/>
          </cell>
          <cell r="AH4305">
            <v>-100</v>
          </cell>
        </row>
        <row r="4306">
          <cell r="AD4306">
            <v>6</v>
          </cell>
          <cell r="AF4306">
            <v>100</v>
          </cell>
          <cell r="AG4306" t="str">
            <v/>
          </cell>
          <cell r="AH4306">
            <v>-100</v>
          </cell>
        </row>
        <row r="4307">
          <cell r="AC4307" t="str">
            <v>2nd</v>
          </cell>
          <cell r="AD4307">
            <v>3.4</v>
          </cell>
          <cell r="AE4307">
            <v>1.6</v>
          </cell>
          <cell r="AF4307">
            <v>100</v>
          </cell>
          <cell r="AG4307" t="str">
            <v/>
          </cell>
          <cell r="AH4307">
            <v>-100</v>
          </cell>
        </row>
        <row r="4308">
          <cell r="AD4308">
            <v>12</v>
          </cell>
          <cell r="AF4308">
            <v>100</v>
          </cell>
          <cell r="AG4308" t="str">
            <v/>
          </cell>
          <cell r="AH4308">
            <v>-100</v>
          </cell>
        </row>
        <row r="4309">
          <cell r="AC4309" t="str">
            <v>3rd</v>
          </cell>
          <cell r="AD4309">
            <v>11</v>
          </cell>
          <cell r="AE4309">
            <v>2.7</v>
          </cell>
          <cell r="AF4309">
            <v>100</v>
          </cell>
          <cell r="AG4309" t="str">
            <v/>
          </cell>
          <cell r="AH4309">
            <v>-100</v>
          </cell>
        </row>
        <row r="4310">
          <cell r="AD4310">
            <v>3.6</v>
          </cell>
          <cell r="AF4310">
            <v>100</v>
          </cell>
          <cell r="AG4310" t="str">
            <v/>
          </cell>
          <cell r="AH4310">
            <v>-100</v>
          </cell>
        </row>
        <row r="4311">
          <cell r="AC4311" t="str">
            <v>2nd</v>
          </cell>
          <cell r="AD4311">
            <v>12</v>
          </cell>
          <cell r="AE4311">
            <v>3.3</v>
          </cell>
          <cell r="AF4311">
            <v>100</v>
          </cell>
          <cell r="AG4311" t="str">
            <v/>
          </cell>
          <cell r="AH4311">
            <v>-100</v>
          </cell>
        </row>
        <row r="4312">
          <cell r="AC4312" t="str">
            <v>3rd</v>
          </cell>
          <cell r="AD4312">
            <v>16</v>
          </cell>
          <cell r="AE4312">
            <v>5</v>
          </cell>
          <cell r="AF4312">
            <v>100</v>
          </cell>
          <cell r="AG4312" t="str">
            <v/>
          </cell>
          <cell r="AH4312">
            <v>-100</v>
          </cell>
        </row>
        <row r="4313">
          <cell r="AD4313">
            <v>6.5</v>
          </cell>
          <cell r="AF4313">
            <v>100</v>
          </cell>
          <cell r="AG4313" t="str">
            <v/>
          </cell>
          <cell r="AH4313">
            <v>-100</v>
          </cell>
        </row>
        <row r="4314">
          <cell r="AD4314">
            <v>9.5</v>
          </cell>
          <cell r="AF4314">
            <v>100</v>
          </cell>
          <cell r="AG4314" t="str">
            <v/>
          </cell>
          <cell r="AH4314">
            <v>-100</v>
          </cell>
        </row>
        <row r="4315">
          <cell r="AD4315">
            <v>5</v>
          </cell>
          <cell r="AF4315">
            <v>100</v>
          </cell>
          <cell r="AG4315" t="str">
            <v/>
          </cell>
          <cell r="AH4315">
            <v>-100</v>
          </cell>
        </row>
        <row r="4316">
          <cell r="AC4316" t="str">
            <v>2nd</v>
          </cell>
          <cell r="AD4316">
            <v>5.5</v>
          </cell>
          <cell r="AE4316">
            <v>2.2999999999999998</v>
          </cell>
          <cell r="AF4316">
            <v>100</v>
          </cell>
          <cell r="AG4316" t="str">
            <v/>
          </cell>
          <cell r="AH4316">
            <v>-100</v>
          </cell>
        </row>
        <row r="4317">
          <cell r="AD4317">
            <v>21</v>
          </cell>
          <cell r="AF4317">
            <v>100</v>
          </cell>
          <cell r="AG4317" t="str">
            <v/>
          </cell>
          <cell r="AH4317">
            <v>-100</v>
          </cell>
        </row>
        <row r="4318">
          <cell r="AC4318" t="str">
            <v>3rd</v>
          </cell>
          <cell r="AD4318">
            <v>21</v>
          </cell>
          <cell r="AE4318">
            <v>6.2</v>
          </cell>
          <cell r="AF4318">
            <v>100</v>
          </cell>
          <cell r="AG4318" t="str">
            <v/>
          </cell>
          <cell r="AH4318">
            <v>-100</v>
          </cell>
        </row>
        <row r="4319">
          <cell r="AD4319">
            <v>10</v>
          </cell>
          <cell r="AF4319">
            <v>100</v>
          </cell>
          <cell r="AG4319" t="str">
            <v/>
          </cell>
          <cell r="AH4319">
            <v>-100</v>
          </cell>
        </row>
        <row r="4320">
          <cell r="AD4320">
            <v>13</v>
          </cell>
          <cell r="AF4320">
            <v>100</v>
          </cell>
          <cell r="AG4320" t="str">
            <v/>
          </cell>
          <cell r="AH4320">
            <v>-100</v>
          </cell>
        </row>
        <row r="4321">
          <cell r="AC4321" t="str">
            <v>Won</v>
          </cell>
          <cell r="AD4321">
            <v>4</v>
          </cell>
          <cell r="AE4321">
            <v>2</v>
          </cell>
          <cell r="AF4321">
            <v>100</v>
          </cell>
          <cell r="AG4321">
            <v>400</v>
          </cell>
          <cell r="AH4321">
            <v>300</v>
          </cell>
        </row>
        <row r="4322">
          <cell r="AC4322" t="str">
            <v>3rd</v>
          </cell>
          <cell r="AD4322">
            <v>7.5</v>
          </cell>
          <cell r="AE4322">
            <v>2.6</v>
          </cell>
          <cell r="AF4322">
            <v>100</v>
          </cell>
          <cell r="AG4322" t="str">
            <v/>
          </cell>
          <cell r="AH4322">
            <v>-100</v>
          </cell>
        </row>
        <row r="4323">
          <cell r="AD4323">
            <v>17</v>
          </cell>
          <cell r="AF4323">
            <v>100</v>
          </cell>
          <cell r="AG4323" t="str">
            <v/>
          </cell>
          <cell r="AH4323">
            <v>-100</v>
          </cell>
        </row>
        <row r="4324">
          <cell r="AD4324">
            <v>21</v>
          </cell>
          <cell r="AF4324">
            <v>100</v>
          </cell>
          <cell r="AG4324" t="str">
            <v/>
          </cell>
          <cell r="AH4324">
            <v>-100</v>
          </cell>
        </row>
        <row r="4325">
          <cell r="AD4325">
            <v>8.5</v>
          </cell>
          <cell r="AF4325">
            <v>100</v>
          </cell>
          <cell r="AG4325" t="str">
            <v/>
          </cell>
          <cell r="AH4325">
            <v>-100</v>
          </cell>
        </row>
        <row r="4326">
          <cell r="AC4326" t="str">
            <v>Won</v>
          </cell>
          <cell r="AD4326">
            <v>7</v>
          </cell>
          <cell r="AE4326">
            <v>2.5</v>
          </cell>
          <cell r="AF4326">
            <v>100</v>
          </cell>
          <cell r="AG4326">
            <v>700</v>
          </cell>
          <cell r="AH4326">
            <v>600</v>
          </cell>
        </row>
        <row r="4327">
          <cell r="AD4327">
            <v>6</v>
          </cell>
          <cell r="AF4327">
            <v>100</v>
          </cell>
          <cell r="AG4327" t="str">
            <v/>
          </cell>
          <cell r="AH4327">
            <v>-100</v>
          </cell>
        </row>
        <row r="4328">
          <cell r="AD4328">
            <v>6.5</v>
          </cell>
          <cell r="AF4328">
            <v>100</v>
          </cell>
          <cell r="AG4328" t="str">
            <v/>
          </cell>
          <cell r="AH4328">
            <v>-100</v>
          </cell>
        </row>
        <row r="4329">
          <cell r="AC4329" t="str">
            <v>2nd</v>
          </cell>
          <cell r="AD4329">
            <v>7</v>
          </cell>
          <cell r="AE4329">
            <v>2.6</v>
          </cell>
          <cell r="AF4329">
            <v>100</v>
          </cell>
          <cell r="AG4329" t="str">
            <v/>
          </cell>
          <cell r="AH4329">
            <v>-100</v>
          </cell>
        </row>
        <row r="4330">
          <cell r="AC4330" t="str">
            <v>Won</v>
          </cell>
          <cell r="AD4330">
            <v>3.5</v>
          </cell>
          <cell r="AF4330">
            <v>100</v>
          </cell>
          <cell r="AG4330">
            <v>350</v>
          </cell>
          <cell r="AH4330">
            <v>250</v>
          </cell>
        </row>
        <row r="4331">
          <cell r="AD4331">
            <v>15</v>
          </cell>
          <cell r="AF4331">
            <v>100</v>
          </cell>
          <cell r="AG4331" t="str">
            <v/>
          </cell>
          <cell r="AH4331">
            <v>-100</v>
          </cell>
        </row>
        <row r="4332">
          <cell r="AD4332">
            <v>7</v>
          </cell>
          <cell r="AF4332">
            <v>100</v>
          </cell>
          <cell r="AG4332" t="str">
            <v/>
          </cell>
          <cell r="AH4332">
            <v>-100</v>
          </cell>
        </row>
        <row r="4333">
          <cell r="AD4333">
            <v>7.5</v>
          </cell>
          <cell r="AF4333">
            <v>100</v>
          </cell>
          <cell r="AG4333" t="str">
            <v/>
          </cell>
          <cell r="AH4333">
            <v>-100</v>
          </cell>
        </row>
        <row r="4334">
          <cell r="AC4334" t="str">
            <v>2nd</v>
          </cell>
          <cell r="AD4334">
            <v>8.5</v>
          </cell>
          <cell r="AE4334">
            <v>2.2999999999999998</v>
          </cell>
          <cell r="AF4334">
            <v>100</v>
          </cell>
          <cell r="AG4334" t="str">
            <v/>
          </cell>
          <cell r="AH4334">
            <v>-100</v>
          </cell>
        </row>
        <row r="4335">
          <cell r="AC4335" t="str">
            <v>Won</v>
          </cell>
          <cell r="AD4335">
            <v>1.6</v>
          </cell>
          <cell r="AE4335">
            <v>1.2</v>
          </cell>
          <cell r="AF4335">
            <v>100</v>
          </cell>
          <cell r="AG4335">
            <v>160</v>
          </cell>
          <cell r="AH4335">
            <v>60</v>
          </cell>
        </row>
        <row r="4336">
          <cell r="AD4336">
            <v>11</v>
          </cell>
          <cell r="AF4336">
            <v>100</v>
          </cell>
          <cell r="AG4336" t="str">
            <v/>
          </cell>
          <cell r="AH4336">
            <v>-100</v>
          </cell>
        </row>
        <row r="4337">
          <cell r="AD4337">
            <v>13</v>
          </cell>
          <cell r="AF4337">
            <v>100</v>
          </cell>
          <cell r="AG4337" t="str">
            <v/>
          </cell>
          <cell r="AH4337">
            <v>-100</v>
          </cell>
        </row>
        <row r="4338">
          <cell r="AD4338">
            <v>31</v>
          </cell>
          <cell r="AF4338">
            <v>100</v>
          </cell>
          <cell r="AG4338" t="str">
            <v/>
          </cell>
          <cell r="AH4338">
            <v>-100</v>
          </cell>
        </row>
        <row r="4339">
          <cell r="AD4339">
            <v>11</v>
          </cell>
          <cell r="AF4339">
            <v>100</v>
          </cell>
          <cell r="AG4339" t="str">
            <v/>
          </cell>
          <cell r="AH4339">
            <v>-100</v>
          </cell>
        </row>
        <row r="4340">
          <cell r="AC4340" t="str">
            <v>3rd</v>
          </cell>
          <cell r="AD4340">
            <v>4.4000000000000004</v>
          </cell>
          <cell r="AE4340">
            <v>1.8</v>
          </cell>
          <cell r="AF4340">
            <v>100</v>
          </cell>
          <cell r="AG4340" t="str">
            <v/>
          </cell>
          <cell r="AH4340">
            <v>-100</v>
          </cell>
        </row>
        <row r="4341">
          <cell r="AC4341" t="str">
            <v>2nd</v>
          </cell>
          <cell r="AD4341">
            <v>10</v>
          </cell>
          <cell r="AE4341">
            <v>2.6</v>
          </cell>
          <cell r="AF4341">
            <v>100</v>
          </cell>
          <cell r="AG4341" t="str">
            <v/>
          </cell>
          <cell r="AH4341">
            <v>-100</v>
          </cell>
        </row>
        <row r="4342">
          <cell r="AD4342">
            <v>3.6</v>
          </cell>
          <cell r="AF4342">
            <v>100</v>
          </cell>
          <cell r="AG4342" t="str">
            <v/>
          </cell>
          <cell r="AH4342">
            <v>-100</v>
          </cell>
        </row>
        <row r="4343">
          <cell r="AC4343" t="str">
            <v>Won</v>
          </cell>
          <cell r="AD4343">
            <v>5.9</v>
          </cell>
          <cell r="AE4343">
            <v>2.2000000000000002</v>
          </cell>
          <cell r="AF4343">
            <v>100</v>
          </cell>
          <cell r="AG4343">
            <v>590</v>
          </cell>
          <cell r="AH4343">
            <v>490</v>
          </cell>
        </row>
        <row r="4344">
          <cell r="AD4344">
            <v>8.5</v>
          </cell>
          <cell r="AF4344">
            <v>100</v>
          </cell>
          <cell r="AG4344" t="str">
            <v/>
          </cell>
          <cell r="AH4344">
            <v>-100</v>
          </cell>
        </row>
        <row r="4345">
          <cell r="AD4345">
            <v>4.5999999999999996</v>
          </cell>
          <cell r="AF4345">
            <v>100</v>
          </cell>
          <cell r="AG4345" t="str">
            <v/>
          </cell>
          <cell r="AH4345">
            <v>-100</v>
          </cell>
        </row>
        <row r="4346">
          <cell r="AC4346" t="str">
            <v>3rd</v>
          </cell>
          <cell r="AD4346">
            <v>6.5</v>
          </cell>
          <cell r="AE4346">
            <v>2.5</v>
          </cell>
          <cell r="AF4346">
            <v>100</v>
          </cell>
          <cell r="AG4346" t="str">
            <v/>
          </cell>
          <cell r="AH4346">
            <v>-100</v>
          </cell>
        </row>
        <row r="4347">
          <cell r="AD4347">
            <v>5.5</v>
          </cell>
          <cell r="AF4347">
            <v>100</v>
          </cell>
          <cell r="AG4347" t="str">
            <v/>
          </cell>
          <cell r="AH4347">
            <v>-100</v>
          </cell>
        </row>
        <row r="4348">
          <cell r="AC4348" t="str">
            <v>2nd</v>
          </cell>
          <cell r="AD4348">
            <v>7.5</v>
          </cell>
          <cell r="AE4348">
            <v>2.4</v>
          </cell>
          <cell r="AF4348">
            <v>100</v>
          </cell>
          <cell r="AG4348" t="str">
            <v/>
          </cell>
          <cell r="AH4348">
            <v>-100</v>
          </cell>
        </row>
        <row r="4349">
          <cell r="AD4349">
            <v>9.5</v>
          </cell>
          <cell r="AF4349">
            <v>100</v>
          </cell>
          <cell r="AG4349" t="str">
            <v/>
          </cell>
          <cell r="AH4349">
            <v>-100</v>
          </cell>
        </row>
        <row r="4350">
          <cell r="AC4350" t="str">
            <v>2nd</v>
          </cell>
          <cell r="AD4350">
            <v>5.5</v>
          </cell>
          <cell r="AE4350">
            <v>2</v>
          </cell>
          <cell r="AF4350">
            <v>100</v>
          </cell>
          <cell r="AG4350" t="str">
            <v/>
          </cell>
          <cell r="AH4350">
            <v>-100</v>
          </cell>
        </row>
        <row r="4351">
          <cell r="AD4351">
            <v>8.5</v>
          </cell>
          <cell r="AF4351">
            <v>100</v>
          </cell>
          <cell r="AG4351" t="str">
            <v/>
          </cell>
          <cell r="AH4351">
            <v>-100</v>
          </cell>
        </row>
        <row r="4352">
          <cell r="AD4352">
            <v>3.9</v>
          </cell>
          <cell r="AF4352">
            <v>100</v>
          </cell>
          <cell r="AG4352" t="str">
            <v/>
          </cell>
          <cell r="AH4352">
            <v>-100</v>
          </cell>
        </row>
        <row r="4353">
          <cell r="AD4353">
            <v>8.5</v>
          </cell>
          <cell r="AF4353">
            <v>100</v>
          </cell>
          <cell r="AG4353" t="str">
            <v/>
          </cell>
          <cell r="AH4353">
            <v>-100</v>
          </cell>
        </row>
        <row r="4354">
          <cell r="AD4354">
            <v>5.5</v>
          </cell>
          <cell r="AF4354">
            <v>100</v>
          </cell>
          <cell r="AG4354" t="str">
            <v/>
          </cell>
          <cell r="AH4354">
            <v>-100</v>
          </cell>
        </row>
        <row r="4355">
          <cell r="AD4355">
            <v>13</v>
          </cell>
          <cell r="AF4355">
            <v>100</v>
          </cell>
          <cell r="AG4355" t="str">
            <v/>
          </cell>
          <cell r="AH4355">
            <v>-100</v>
          </cell>
        </row>
        <row r="4356">
          <cell r="AC4356" t="str">
            <v>3rd</v>
          </cell>
          <cell r="AD4356">
            <v>3.9</v>
          </cell>
          <cell r="AE4356">
            <v>1.6</v>
          </cell>
          <cell r="AF4356">
            <v>100</v>
          </cell>
          <cell r="AG4356" t="str">
            <v/>
          </cell>
          <cell r="AH4356">
            <v>-100</v>
          </cell>
        </row>
        <row r="4357">
          <cell r="AC4357" t="str">
            <v>2nd</v>
          </cell>
          <cell r="AD4357">
            <v>4.4000000000000004</v>
          </cell>
          <cell r="AE4357">
            <v>1.8</v>
          </cell>
          <cell r="AF4357">
            <v>100</v>
          </cell>
          <cell r="AG4357" t="str">
            <v/>
          </cell>
          <cell r="AH4357">
            <v>-100</v>
          </cell>
        </row>
        <row r="4358">
          <cell r="AD4358">
            <v>14</v>
          </cell>
          <cell r="AF4358">
            <v>100</v>
          </cell>
          <cell r="AG4358" t="str">
            <v/>
          </cell>
          <cell r="AH4358">
            <v>-100</v>
          </cell>
        </row>
        <row r="4359">
          <cell r="AC4359" t="str">
            <v>Won</v>
          </cell>
          <cell r="AD4359">
            <v>11</v>
          </cell>
          <cell r="AE4359">
            <v>3.6</v>
          </cell>
          <cell r="AF4359">
            <v>100</v>
          </cell>
          <cell r="AG4359">
            <v>1100</v>
          </cell>
          <cell r="AH4359">
            <v>1000</v>
          </cell>
        </row>
        <row r="4360">
          <cell r="AD4360">
            <v>8.5</v>
          </cell>
          <cell r="AF4360">
            <v>100</v>
          </cell>
          <cell r="AG4360" t="str">
            <v/>
          </cell>
          <cell r="AH4360">
            <v>-100</v>
          </cell>
        </row>
        <row r="4361">
          <cell r="AD4361">
            <v>7.5</v>
          </cell>
          <cell r="AF4361">
            <v>100</v>
          </cell>
          <cell r="AG4361" t="str">
            <v/>
          </cell>
          <cell r="AH4361">
            <v>-100</v>
          </cell>
        </row>
        <row r="4362">
          <cell r="AC4362" t="str">
            <v>3rd</v>
          </cell>
          <cell r="AD4362">
            <v>13</v>
          </cell>
          <cell r="AE4362">
            <v>4.4000000000000004</v>
          </cell>
          <cell r="AF4362">
            <v>100</v>
          </cell>
          <cell r="AG4362" t="str">
            <v/>
          </cell>
          <cell r="AH4362">
            <v>-100</v>
          </cell>
        </row>
        <row r="4363">
          <cell r="AD4363">
            <v>11</v>
          </cell>
          <cell r="AF4363">
            <v>100</v>
          </cell>
          <cell r="AG4363" t="str">
            <v/>
          </cell>
          <cell r="AH4363">
            <v>-100</v>
          </cell>
        </row>
        <row r="4364">
          <cell r="AD4364">
            <v>8.5</v>
          </cell>
          <cell r="AF4364">
            <v>100</v>
          </cell>
          <cell r="AG4364" t="str">
            <v/>
          </cell>
          <cell r="AH4364">
            <v>-100</v>
          </cell>
        </row>
        <row r="4365">
          <cell r="AC4365" t="str">
            <v>Won</v>
          </cell>
          <cell r="AD4365">
            <v>1.9</v>
          </cell>
          <cell r="AE4365">
            <v>1.2</v>
          </cell>
          <cell r="AF4365">
            <v>100</v>
          </cell>
          <cell r="AG4365">
            <v>190</v>
          </cell>
          <cell r="AH4365">
            <v>90</v>
          </cell>
        </row>
        <row r="4366">
          <cell r="AC4366" t="str">
            <v>3rd</v>
          </cell>
          <cell r="AD4366">
            <v>10</v>
          </cell>
          <cell r="AE4366">
            <v>2.5</v>
          </cell>
          <cell r="AF4366">
            <v>100</v>
          </cell>
          <cell r="AG4366" t="str">
            <v/>
          </cell>
          <cell r="AH4366">
            <v>-100</v>
          </cell>
        </row>
        <row r="4367">
          <cell r="AD4367">
            <v>10</v>
          </cell>
          <cell r="AF4367">
            <v>100</v>
          </cell>
          <cell r="AG4367" t="str">
            <v/>
          </cell>
          <cell r="AH4367">
            <v>-100</v>
          </cell>
        </row>
        <row r="4368">
          <cell r="AD4368">
            <v>10</v>
          </cell>
          <cell r="AF4368">
            <v>100</v>
          </cell>
          <cell r="AG4368" t="str">
            <v/>
          </cell>
          <cell r="AH4368">
            <v>-100</v>
          </cell>
        </row>
        <row r="4369">
          <cell r="AC4369" t="str">
            <v>2nd</v>
          </cell>
          <cell r="AD4369">
            <v>15</v>
          </cell>
          <cell r="AE4369">
            <v>3.2</v>
          </cell>
          <cell r="AF4369">
            <v>100</v>
          </cell>
          <cell r="AG4369" t="str">
            <v/>
          </cell>
          <cell r="AH4369">
            <v>-100</v>
          </cell>
        </row>
        <row r="4370">
          <cell r="AC4370" t="str">
            <v>Won</v>
          </cell>
          <cell r="AD4370">
            <v>3.7</v>
          </cell>
          <cell r="AE4370">
            <v>1.7</v>
          </cell>
          <cell r="AF4370">
            <v>100</v>
          </cell>
          <cell r="AG4370">
            <v>370</v>
          </cell>
          <cell r="AH4370">
            <v>270</v>
          </cell>
        </row>
        <row r="4371">
          <cell r="AD4371">
            <v>6.5</v>
          </cell>
          <cell r="AF4371">
            <v>100</v>
          </cell>
          <cell r="AG4371" t="str">
            <v/>
          </cell>
          <cell r="AH4371">
            <v>-100</v>
          </cell>
        </row>
        <row r="4372">
          <cell r="AC4372" t="str">
            <v>3rd</v>
          </cell>
          <cell r="AD4372">
            <v>7</v>
          </cell>
          <cell r="AE4372">
            <v>2.4</v>
          </cell>
          <cell r="AF4372">
            <v>100</v>
          </cell>
          <cell r="AG4372" t="str">
            <v/>
          </cell>
          <cell r="AH4372">
            <v>-100</v>
          </cell>
        </row>
        <row r="4373">
          <cell r="AD4373">
            <v>12</v>
          </cell>
          <cell r="AF4373">
            <v>100</v>
          </cell>
          <cell r="AG4373" t="str">
            <v/>
          </cell>
          <cell r="AH4373">
            <v>-100</v>
          </cell>
        </row>
        <row r="4374">
          <cell r="AD4374">
            <v>26</v>
          </cell>
          <cell r="AF4374">
            <v>100</v>
          </cell>
          <cell r="AG4374" t="str">
            <v/>
          </cell>
          <cell r="AH4374">
            <v>-100</v>
          </cell>
        </row>
        <row r="4375">
          <cell r="AC4375" t="str">
            <v>Won</v>
          </cell>
          <cell r="AD4375">
            <v>3.5</v>
          </cell>
          <cell r="AE4375">
            <v>1.6</v>
          </cell>
          <cell r="AF4375">
            <v>100</v>
          </cell>
          <cell r="AG4375">
            <v>350</v>
          </cell>
          <cell r="AH4375">
            <v>250</v>
          </cell>
        </row>
        <row r="4376">
          <cell r="AD4376">
            <v>8.5</v>
          </cell>
          <cell r="AF4376">
            <v>100</v>
          </cell>
          <cell r="AG4376" t="str">
            <v/>
          </cell>
          <cell r="AH4376">
            <v>-100</v>
          </cell>
        </row>
        <row r="4377">
          <cell r="AC4377" t="str">
            <v>2nd</v>
          </cell>
          <cell r="AD4377">
            <v>6.5</v>
          </cell>
          <cell r="AE4377">
            <v>2.1</v>
          </cell>
          <cell r="AF4377">
            <v>100</v>
          </cell>
          <cell r="AG4377" t="str">
            <v/>
          </cell>
          <cell r="AH4377">
            <v>-100</v>
          </cell>
        </row>
        <row r="4378">
          <cell r="AC4378" t="str">
            <v>3rd</v>
          </cell>
          <cell r="AD4378">
            <v>7</v>
          </cell>
          <cell r="AE4378">
            <v>2.5</v>
          </cell>
          <cell r="AF4378">
            <v>100</v>
          </cell>
          <cell r="AG4378" t="str">
            <v/>
          </cell>
          <cell r="AH4378">
            <v>-100</v>
          </cell>
        </row>
        <row r="4379">
          <cell r="AD4379">
            <v>9.5</v>
          </cell>
          <cell r="AF4379">
            <v>100</v>
          </cell>
          <cell r="AG4379" t="str">
            <v/>
          </cell>
          <cell r="AH4379">
            <v>-100</v>
          </cell>
        </row>
        <row r="4380">
          <cell r="AD4380">
            <v>4.2</v>
          </cell>
          <cell r="AF4380">
            <v>100</v>
          </cell>
          <cell r="AG4380" t="str">
            <v/>
          </cell>
          <cell r="AH4380">
            <v>-100</v>
          </cell>
        </row>
        <row r="4381">
          <cell r="AD4381">
            <v>4.2</v>
          </cell>
          <cell r="AF4381">
            <v>100</v>
          </cell>
          <cell r="AG4381" t="str">
            <v/>
          </cell>
          <cell r="AH4381">
            <v>-100</v>
          </cell>
        </row>
        <row r="4382">
          <cell r="AC4382" t="str">
            <v>3rd</v>
          </cell>
          <cell r="AD4382">
            <v>9</v>
          </cell>
          <cell r="AE4382">
            <v>2.5</v>
          </cell>
          <cell r="AF4382">
            <v>100</v>
          </cell>
          <cell r="AG4382" t="str">
            <v/>
          </cell>
          <cell r="AH4382">
            <v>-100</v>
          </cell>
        </row>
        <row r="4383">
          <cell r="AD4383">
            <v>7</v>
          </cell>
          <cell r="AF4383">
            <v>100</v>
          </cell>
          <cell r="AG4383" t="str">
            <v/>
          </cell>
          <cell r="AH4383">
            <v>-100</v>
          </cell>
        </row>
        <row r="4384">
          <cell r="AC4384" t="str">
            <v>Won</v>
          </cell>
          <cell r="AD4384">
            <v>11</v>
          </cell>
          <cell r="AE4384">
            <v>3.3</v>
          </cell>
          <cell r="AF4384">
            <v>100</v>
          </cell>
          <cell r="AG4384">
            <v>1100</v>
          </cell>
          <cell r="AH4384">
            <v>1000</v>
          </cell>
        </row>
        <row r="4385">
          <cell r="AD4385">
            <v>2.25</v>
          </cell>
          <cell r="AF4385">
            <v>100</v>
          </cell>
          <cell r="AG4385" t="str">
            <v/>
          </cell>
          <cell r="AH4385">
            <v>-100</v>
          </cell>
        </row>
        <row r="4386">
          <cell r="AD4386">
            <v>10</v>
          </cell>
          <cell r="AF4386">
            <v>100</v>
          </cell>
          <cell r="AG4386" t="str">
            <v/>
          </cell>
          <cell r="AH4386">
            <v>-100</v>
          </cell>
        </row>
        <row r="4387">
          <cell r="AD4387">
            <v>11</v>
          </cell>
          <cell r="AF4387">
            <v>100</v>
          </cell>
          <cell r="AG4387" t="str">
            <v/>
          </cell>
          <cell r="AH4387">
            <v>-100</v>
          </cell>
        </row>
        <row r="4388">
          <cell r="AD4388">
            <v>10</v>
          </cell>
          <cell r="AF4388">
            <v>100</v>
          </cell>
          <cell r="AG4388" t="str">
            <v/>
          </cell>
          <cell r="AH4388">
            <v>-100</v>
          </cell>
        </row>
        <row r="4389">
          <cell r="AC4389" t="str">
            <v>2nd</v>
          </cell>
          <cell r="AD4389">
            <v>6.5</v>
          </cell>
          <cell r="AE4389">
            <v>1.9</v>
          </cell>
          <cell r="AF4389">
            <v>100</v>
          </cell>
          <cell r="AG4389" t="str">
            <v/>
          </cell>
          <cell r="AH4389">
            <v>-100</v>
          </cell>
        </row>
        <row r="4390">
          <cell r="AD4390">
            <v>6.5</v>
          </cell>
          <cell r="AF4390">
            <v>100</v>
          </cell>
          <cell r="AG4390" t="str">
            <v/>
          </cell>
          <cell r="AH4390">
            <v>-100</v>
          </cell>
        </row>
        <row r="4391">
          <cell r="AD4391">
            <v>6</v>
          </cell>
          <cell r="AF4391">
            <v>100</v>
          </cell>
          <cell r="AG4391" t="str">
            <v/>
          </cell>
          <cell r="AH4391">
            <v>-100</v>
          </cell>
        </row>
        <row r="4392">
          <cell r="AD4392">
            <v>5</v>
          </cell>
          <cell r="AF4392">
            <v>100</v>
          </cell>
          <cell r="AG4392" t="str">
            <v/>
          </cell>
          <cell r="AH4392">
            <v>-100</v>
          </cell>
        </row>
        <row r="4393">
          <cell r="AC4393" t="str">
            <v>3rd</v>
          </cell>
          <cell r="AD4393">
            <v>7.5</v>
          </cell>
          <cell r="AE4393">
            <v>2.6</v>
          </cell>
          <cell r="AF4393">
            <v>100</v>
          </cell>
          <cell r="AG4393" t="str">
            <v/>
          </cell>
          <cell r="AH4393">
            <v>-100</v>
          </cell>
        </row>
        <row r="4394">
          <cell r="AD4394">
            <v>31</v>
          </cell>
          <cell r="AF4394">
            <v>100</v>
          </cell>
          <cell r="AG4394" t="str">
            <v/>
          </cell>
          <cell r="AH4394">
            <v>-100</v>
          </cell>
        </row>
        <row r="4395">
          <cell r="AC4395" t="str">
            <v>3rd</v>
          </cell>
          <cell r="AD4395">
            <v>4</v>
          </cell>
          <cell r="AE4395">
            <v>1.7</v>
          </cell>
          <cell r="AF4395">
            <v>100</v>
          </cell>
          <cell r="AG4395" t="str">
            <v/>
          </cell>
          <cell r="AH4395">
            <v>-100</v>
          </cell>
        </row>
        <row r="4396">
          <cell r="AD4396">
            <v>9</v>
          </cell>
          <cell r="AF4396">
            <v>100</v>
          </cell>
          <cell r="AG4396" t="str">
            <v/>
          </cell>
          <cell r="AH4396">
            <v>-100</v>
          </cell>
        </row>
        <row r="4397">
          <cell r="AC4397" t="str">
            <v>2nd</v>
          </cell>
          <cell r="AD4397">
            <v>7.5</v>
          </cell>
          <cell r="AE4397">
            <v>2.7</v>
          </cell>
          <cell r="AF4397">
            <v>100</v>
          </cell>
          <cell r="AG4397" t="str">
            <v/>
          </cell>
          <cell r="AH4397">
            <v>-100</v>
          </cell>
        </row>
        <row r="4398">
          <cell r="AD4398">
            <v>10</v>
          </cell>
          <cell r="AF4398">
            <v>100</v>
          </cell>
          <cell r="AG4398" t="str">
            <v/>
          </cell>
          <cell r="AH4398">
            <v>-100</v>
          </cell>
        </row>
        <row r="4399">
          <cell r="AD4399">
            <v>5.5</v>
          </cell>
          <cell r="AF4399">
            <v>100</v>
          </cell>
          <cell r="AG4399" t="str">
            <v/>
          </cell>
          <cell r="AH4399">
            <v>-100</v>
          </cell>
        </row>
        <row r="4400">
          <cell r="AC4400" t="str">
            <v>2nd</v>
          </cell>
          <cell r="AD4400">
            <v>2.7</v>
          </cell>
          <cell r="AE4400">
            <v>1.3</v>
          </cell>
          <cell r="AF4400">
            <v>100</v>
          </cell>
          <cell r="AG4400" t="str">
            <v/>
          </cell>
          <cell r="AH4400">
            <v>-100</v>
          </cell>
        </row>
        <row r="4401">
          <cell r="AC4401" t="str">
            <v>Won</v>
          </cell>
          <cell r="AD4401">
            <v>2.6</v>
          </cell>
          <cell r="AE4401">
            <v>1.2</v>
          </cell>
          <cell r="AF4401">
            <v>100</v>
          </cell>
          <cell r="AG4401">
            <v>260</v>
          </cell>
          <cell r="AH4401">
            <v>160</v>
          </cell>
        </row>
        <row r="4402">
          <cell r="AD4402">
            <v>11</v>
          </cell>
          <cell r="AF4402">
            <v>100</v>
          </cell>
          <cell r="AG4402" t="str">
            <v/>
          </cell>
          <cell r="AH4402">
            <v>-100</v>
          </cell>
        </row>
        <row r="4403">
          <cell r="AC4403" t="str">
            <v>3rd</v>
          </cell>
          <cell r="AD4403">
            <v>16</v>
          </cell>
          <cell r="AE4403">
            <v>3.3</v>
          </cell>
          <cell r="AF4403">
            <v>100</v>
          </cell>
          <cell r="AG4403" t="str">
            <v/>
          </cell>
          <cell r="AH4403">
            <v>-100</v>
          </cell>
        </row>
        <row r="4404">
          <cell r="AD4404">
            <v>31</v>
          </cell>
          <cell r="AF4404">
            <v>100</v>
          </cell>
          <cell r="AG4404" t="str">
            <v/>
          </cell>
          <cell r="AH4404">
            <v>-100</v>
          </cell>
        </row>
        <row r="4405">
          <cell r="AD4405">
            <v>2.1</v>
          </cell>
          <cell r="AF4405">
            <v>100</v>
          </cell>
          <cell r="AG4405" t="str">
            <v/>
          </cell>
          <cell r="AH4405">
            <v>-100</v>
          </cell>
        </row>
        <row r="4406">
          <cell r="AD4406">
            <v>6.5</v>
          </cell>
          <cell r="AF4406">
            <v>100</v>
          </cell>
          <cell r="AG4406" t="str">
            <v/>
          </cell>
          <cell r="AH4406">
            <v>-100</v>
          </cell>
        </row>
        <row r="4407">
          <cell r="AC4407" t="str">
            <v>Won</v>
          </cell>
          <cell r="AD4407">
            <v>12</v>
          </cell>
          <cell r="AE4407">
            <v>2.9</v>
          </cell>
          <cell r="AF4407">
            <v>100</v>
          </cell>
          <cell r="AG4407">
            <v>1200</v>
          </cell>
          <cell r="AH4407">
            <v>1100</v>
          </cell>
        </row>
        <row r="4408">
          <cell r="AC4408" t="str">
            <v>3rd</v>
          </cell>
          <cell r="AD4408">
            <v>11</v>
          </cell>
          <cell r="AE4408">
            <v>2.7</v>
          </cell>
          <cell r="AF4408">
            <v>100</v>
          </cell>
          <cell r="AG4408" t="str">
            <v/>
          </cell>
          <cell r="AH4408">
            <v>-100</v>
          </cell>
        </row>
        <row r="4409">
          <cell r="AD4409">
            <v>9.5</v>
          </cell>
          <cell r="AF4409">
            <v>100</v>
          </cell>
          <cell r="AG4409" t="str">
            <v/>
          </cell>
          <cell r="AH4409">
            <v>-100</v>
          </cell>
        </row>
        <row r="4410">
          <cell r="AD4410">
            <v>5</v>
          </cell>
          <cell r="AF4410">
            <v>100</v>
          </cell>
          <cell r="AG4410" t="str">
            <v/>
          </cell>
          <cell r="AH4410">
            <v>-100</v>
          </cell>
        </row>
        <row r="4411">
          <cell r="AD4411">
            <v>8.5</v>
          </cell>
          <cell r="AF4411">
            <v>100</v>
          </cell>
          <cell r="AG4411" t="str">
            <v/>
          </cell>
          <cell r="AH4411">
            <v>-100</v>
          </cell>
        </row>
        <row r="4412">
          <cell r="AD4412">
            <v>11</v>
          </cell>
          <cell r="AF4412">
            <v>100</v>
          </cell>
          <cell r="AG4412" t="str">
            <v/>
          </cell>
          <cell r="AH4412">
            <v>-100</v>
          </cell>
        </row>
        <row r="4413">
          <cell r="AC4413" t="str">
            <v>2nd</v>
          </cell>
          <cell r="AD4413">
            <v>4.2</v>
          </cell>
          <cell r="AE4413">
            <v>1.5</v>
          </cell>
          <cell r="AF4413">
            <v>100</v>
          </cell>
          <cell r="AG4413" t="str">
            <v/>
          </cell>
          <cell r="AH4413">
            <v>-100</v>
          </cell>
        </row>
        <row r="4414">
          <cell r="AC4414" t="str">
            <v>3rd</v>
          </cell>
          <cell r="AD4414">
            <v>7.5</v>
          </cell>
          <cell r="AE4414">
            <v>2.5</v>
          </cell>
          <cell r="AF4414">
            <v>100</v>
          </cell>
          <cell r="AG4414" t="str">
            <v/>
          </cell>
          <cell r="AH4414">
            <v>-100</v>
          </cell>
        </row>
        <row r="4415">
          <cell r="AD4415">
            <v>9.5</v>
          </cell>
          <cell r="AF4415">
            <v>100</v>
          </cell>
          <cell r="AG4415" t="str">
            <v/>
          </cell>
          <cell r="AH4415">
            <v>-100</v>
          </cell>
        </row>
        <row r="4416">
          <cell r="AC4416" t="str">
            <v>Won</v>
          </cell>
          <cell r="AD4416">
            <v>5.0999999999999996</v>
          </cell>
          <cell r="AE4416">
            <v>2</v>
          </cell>
          <cell r="AF4416">
            <v>100</v>
          </cell>
          <cell r="AG4416">
            <v>509.99999999999994</v>
          </cell>
          <cell r="AH4416">
            <v>409.99999999999994</v>
          </cell>
        </row>
        <row r="4417">
          <cell r="AD4417">
            <v>3.4</v>
          </cell>
          <cell r="AF4417">
            <v>100</v>
          </cell>
          <cell r="AG4417" t="str">
            <v/>
          </cell>
          <cell r="AH4417">
            <v>-100</v>
          </cell>
        </row>
        <row r="4418">
          <cell r="AD4418">
            <v>9.5</v>
          </cell>
          <cell r="AF4418">
            <v>100</v>
          </cell>
          <cell r="AG4418" t="str">
            <v/>
          </cell>
          <cell r="AH4418">
            <v>-100</v>
          </cell>
        </row>
        <row r="4419">
          <cell r="AD4419">
            <v>9</v>
          </cell>
          <cell r="AF4419">
            <v>100</v>
          </cell>
          <cell r="AG4419" t="str">
            <v/>
          </cell>
          <cell r="AH4419">
            <v>-100</v>
          </cell>
        </row>
        <row r="4420">
          <cell r="AC4420" t="str">
            <v>Won</v>
          </cell>
          <cell r="AD4420">
            <v>22.2</v>
          </cell>
          <cell r="AE4420">
            <v>5.0999999999999996</v>
          </cell>
          <cell r="AF4420">
            <v>100</v>
          </cell>
          <cell r="AG4420">
            <v>2220</v>
          </cell>
          <cell r="AH4420">
            <v>2120</v>
          </cell>
        </row>
        <row r="4421">
          <cell r="AD4421">
            <v>9.5</v>
          </cell>
          <cell r="AF4421">
            <v>100</v>
          </cell>
          <cell r="AG4421" t="str">
            <v/>
          </cell>
          <cell r="AH4421">
            <v>-100</v>
          </cell>
        </row>
        <row r="4422">
          <cell r="AD4422">
            <v>4.2</v>
          </cell>
          <cell r="AF4422">
            <v>100</v>
          </cell>
          <cell r="AG4422" t="str">
            <v/>
          </cell>
          <cell r="AH4422">
            <v>-100</v>
          </cell>
        </row>
        <row r="4423">
          <cell r="AC4423" t="str">
            <v>3rd</v>
          </cell>
          <cell r="AD4423">
            <v>7</v>
          </cell>
          <cell r="AE4423">
            <v>2.1</v>
          </cell>
          <cell r="AF4423">
            <v>100</v>
          </cell>
          <cell r="AG4423" t="str">
            <v/>
          </cell>
          <cell r="AH4423">
            <v>-100</v>
          </cell>
        </row>
        <row r="4424">
          <cell r="AC4424" t="str">
            <v>2nd</v>
          </cell>
          <cell r="AD4424">
            <v>5.5</v>
          </cell>
          <cell r="AE4424">
            <v>2.1</v>
          </cell>
          <cell r="AF4424">
            <v>100</v>
          </cell>
          <cell r="AG4424" t="str">
            <v/>
          </cell>
          <cell r="AH4424">
            <v>-100</v>
          </cell>
        </row>
        <row r="4425">
          <cell r="AC4425" t="str">
            <v>3rd</v>
          </cell>
          <cell r="AD4425">
            <v>2.6</v>
          </cell>
          <cell r="AE4425">
            <v>1.3</v>
          </cell>
          <cell r="AF4425">
            <v>100</v>
          </cell>
          <cell r="AG4425" t="str">
            <v/>
          </cell>
          <cell r="AH4425">
            <v>-100</v>
          </cell>
        </row>
        <row r="4426">
          <cell r="AC4426" t="str">
            <v>2nd</v>
          </cell>
          <cell r="AD4426">
            <v>5</v>
          </cell>
          <cell r="AE4426">
            <v>1.8</v>
          </cell>
          <cell r="AF4426">
            <v>100</v>
          </cell>
          <cell r="AG4426" t="str">
            <v/>
          </cell>
          <cell r="AH4426">
            <v>-100</v>
          </cell>
        </row>
        <row r="4427">
          <cell r="AD4427">
            <v>5.5</v>
          </cell>
          <cell r="AF4427">
            <v>100</v>
          </cell>
          <cell r="AG4427" t="str">
            <v/>
          </cell>
          <cell r="AH4427">
            <v>-100</v>
          </cell>
        </row>
        <row r="4428">
          <cell r="AD4428">
            <v>12</v>
          </cell>
          <cell r="AF4428">
            <v>100</v>
          </cell>
          <cell r="AG4428" t="str">
            <v/>
          </cell>
          <cell r="AH4428">
            <v>-100</v>
          </cell>
        </row>
        <row r="4429">
          <cell r="AC4429" t="str">
            <v>Won</v>
          </cell>
          <cell r="AD4429">
            <v>8.4</v>
          </cell>
          <cell r="AE4429">
            <v>2</v>
          </cell>
          <cell r="AF4429">
            <v>100</v>
          </cell>
          <cell r="AG4429">
            <v>840</v>
          </cell>
          <cell r="AH4429">
            <v>740</v>
          </cell>
        </row>
        <row r="4430">
          <cell r="AC4430" t="str">
            <v>Won</v>
          </cell>
          <cell r="AD4430">
            <v>2.2999999999999998</v>
          </cell>
          <cell r="AE4430">
            <v>1.3</v>
          </cell>
          <cell r="AF4430">
            <v>100</v>
          </cell>
          <cell r="AG4430">
            <v>229.99999999999997</v>
          </cell>
          <cell r="AH4430">
            <v>129.99999999999997</v>
          </cell>
        </row>
        <row r="4431">
          <cell r="AD4431">
            <v>4.2</v>
          </cell>
          <cell r="AF4431">
            <v>100</v>
          </cell>
          <cell r="AG4431" t="str">
            <v/>
          </cell>
          <cell r="AH4431">
            <v>-100</v>
          </cell>
        </row>
        <row r="4432">
          <cell r="AD4432">
            <v>26</v>
          </cell>
          <cell r="AF4432">
            <v>100</v>
          </cell>
          <cell r="AG4432" t="str">
            <v/>
          </cell>
          <cell r="AH4432">
            <v>-100</v>
          </cell>
        </row>
        <row r="4433">
          <cell r="AD4433">
            <v>7.5</v>
          </cell>
          <cell r="AF4433">
            <v>100</v>
          </cell>
          <cell r="AG4433" t="str">
            <v/>
          </cell>
          <cell r="AH4433">
            <v>-100</v>
          </cell>
        </row>
        <row r="4434">
          <cell r="AC4434" t="str">
            <v>3rd</v>
          </cell>
          <cell r="AD4434">
            <v>14</v>
          </cell>
          <cell r="AE4434">
            <v>3.5</v>
          </cell>
          <cell r="AF4434">
            <v>100</v>
          </cell>
          <cell r="AG4434" t="str">
            <v/>
          </cell>
          <cell r="AH4434">
            <v>-100</v>
          </cell>
        </row>
        <row r="4435">
          <cell r="AC4435" t="str">
            <v>2nd</v>
          </cell>
          <cell r="AD4435">
            <v>4</v>
          </cell>
          <cell r="AE4435">
            <v>1.7</v>
          </cell>
          <cell r="AF4435">
            <v>100</v>
          </cell>
          <cell r="AG4435" t="str">
            <v/>
          </cell>
          <cell r="AH4435">
            <v>-100</v>
          </cell>
        </row>
        <row r="4436">
          <cell r="AC4436" t="str">
            <v>Won</v>
          </cell>
          <cell r="AD4436">
            <v>4.8</v>
          </cell>
          <cell r="AE4436">
            <v>1.6</v>
          </cell>
          <cell r="AF4436">
            <v>100</v>
          </cell>
          <cell r="AG4436">
            <v>480</v>
          </cell>
          <cell r="AH4436">
            <v>380</v>
          </cell>
        </row>
        <row r="4437">
          <cell r="AD4437">
            <v>4.5999999999999996</v>
          </cell>
          <cell r="AF4437">
            <v>100</v>
          </cell>
          <cell r="AG4437" t="str">
            <v/>
          </cell>
          <cell r="AH4437">
            <v>-100</v>
          </cell>
        </row>
        <row r="4438">
          <cell r="AD4438">
            <v>5.5</v>
          </cell>
          <cell r="AF4438">
            <v>100</v>
          </cell>
          <cell r="AG4438" t="str">
            <v/>
          </cell>
          <cell r="AH4438">
            <v>-100</v>
          </cell>
        </row>
        <row r="4439">
          <cell r="AD4439">
            <v>17</v>
          </cell>
          <cell r="AF4439">
            <v>100</v>
          </cell>
          <cell r="AG4439" t="str">
            <v/>
          </cell>
          <cell r="AH4439">
            <v>-100</v>
          </cell>
        </row>
        <row r="4440">
          <cell r="AD4440">
            <v>2.7</v>
          </cell>
          <cell r="AF4440">
            <v>100</v>
          </cell>
          <cell r="AG4440" t="str">
            <v/>
          </cell>
          <cell r="AH4440">
            <v>-100</v>
          </cell>
        </row>
        <row r="4441">
          <cell r="AD4441">
            <v>5.5</v>
          </cell>
          <cell r="AF4441">
            <v>100</v>
          </cell>
          <cell r="AG4441" t="str">
            <v/>
          </cell>
          <cell r="AH4441">
            <v>-100</v>
          </cell>
        </row>
        <row r="4442">
          <cell r="AC4442" t="str">
            <v>Won</v>
          </cell>
          <cell r="AD4442">
            <v>6.9</v>
          </cell>
          <cell r="AE4442">
            <v>1.9</v>
          </cell>
          <cell r="AF4442">
            <v>100</v>
          </cell>
          <cell r="AG4442">
            <v>690</v>
          </cell>
          <cell r="AH4442">
            <v>590</v>
          </cell>
        </row>
        <row r="4443">
          <cell r="AC4443" t="str">
            <v>2nd</v>
          </cell>
          <cell r="AD4443">
            <v>9.5</v>
          </cell>
          <cell r="AE4443">
            <v>2.4</v>
          </cell>
          <cell r="AF4443">
            <v>100</v>
          </cell>
          <cell r="AG4443" t="str">
            <v/>
          </cell>
          <cell r="AH4443">
            <v>-100</v>
          </cell>
        </row>
        <row r="4444">
          <cell r="AD4444">
            <v>7.5</v>
          </cell>
          <cell r="AF4444">
            <v>100</v>
          </cell>
          <cell r="AG4444" t="str">
            <v/>
          </cell>
          <cell r="AH4444">
            <v>-100</v>
          </cell>
        </row>
        <row r="4445">
          <cell r="AC4445" t="str">
            <v>2nd</v>
          </cell>
          <cell r="AD4445">
            <v>5</v>
          </cell>
          <cell r="AE4445">
            <v>2</v>
          </cell>
          <cell r="AF4445">
            <v>100</v>
          </cell>
          <cell r="AG4445" t="str">
            <v/>
          </cell>
          <cell r="AH4445">
            <v>-100</v>
          </cell>
        </row>
        <row r="4446">
          <cell r="AD4446">
            <v>4.2</v>
          </cell>
          <cell r="AF4446">
            <v>100</v>
          </cell>
          <cell r="AG4446" t="str">
            <v/>
          </cell>
          <cell r="AH4446">
            <v>-100</v>
          </cell>
        </row>
        <row r="4447">
          <cell r="AD4447">
            <v>15</v>
          </cell>
          <cell r="AF4447">
            <v>100</v>
          </cell>
          <cell r="AG4447" t="str">
            <v/>
          </cell>
          <cell r="AH4447">
            <v>-100</v>
          </cell>
        </row>
        <row r="4448">
          <cell r="AD4448">
            <v>7.5</v>
          </cell>
          <cell r="AF4448">
            <v>100</v>
          </cell>
          <cell r="AG4448" t="str">
            <v/>
          </cell>
          <cell r="AH4448">
            <v>-100</v>
          </cell>
        </row>
        <row r="4449">
          <cell r="AD4449">
            <v>6</v>
          </cell>
          <cell r="AF4449">
            <v>100</v>
          </cell>
          <cell r="AG4449" t="str">
            <v/>
          </cell>
          <cell r="AH4449">
            <v>-100</v>
          </cell>
        </row>
        <row r="4450">
          <cell r="AD4450">
            <v>13</v>
          </cell>
          <cell r="AF4450">
            <v>100</v>
          </cell>
          <cell r="AG4450" t="str">
            <v/>
          </cell>
          <cell r="AH4450">
            <v>-100</v>
          </cell>
        </row>
        <row r="4451">
          <cell r="AC4451" t="str">
            <v>2nd</v>
          </cell>
          <cell r="AD4451">
            <v>6</v>
          </cell>
          <cell r="AE4451">
            <v>2.2999999999999998</v>
          </cell>
          <cell r="AF4451">
            <v>100</v>
          </cell>
          <cell r="AG4451" t="str">
            <v/>
          </cell>
          <cell r="AH4451">
            <v>-100</v>
          </cell>
        </row>
        <row r="4452">
          <cell r="AD4452">
            <v>9</v>
          </cell>
          <cell r="AF4452">
            <v>100</v>
          </cell>
          <cell r="AG4452" t="str">
            <v/>
          </cell>
          <cell r="AH4452">
            <v>-100</v>
          </cell>
        </row>
        <row r="4453">
          <cell r="AC4453" t="str">
            <v>3rd</v>
          </cell>
          <cell r="AD4453">
            <v>7</v>
          </cell>
          <cell r="AE4453">
            <v>2.6</v>
          </cell>
          <cell r="AF4453">
            <v>100</v>
          </cell>
          <cell r="AG4453" t="str">
            <v/>
          </cell>
          <cell r="AH4453">
            <v>-100</v>
          </cell>
        </row>
        <row r="4454">
          <cell r="AD4454">
            <v>8.5</v>
          </cell>
          <cell r="AF4454">
            <v>100</v>
          </cell>
          <cell r="AG4454" t="str">
            <v/>
          </cell>
          <cell r="AH4454">
            <v>-100</v>
          </cell>
        </row>
        <row r="4455">
          <cell r="AD4455">
            <v>6</v>
          </cell>
          <cell r="AF4455">
            <v>100</v>
          </cell>
          <cell r="AG4455" t="str">
            <v/>
          </cell>
          <cell r="AH4455">
            <v>-100</v>
          </cell>
        </row>
        <row r="4456">
          <cell r="AD4456">
            <v>3.5</v>
          </cell>
          <cell r="AF4456">
            <v>100</v>
          </cell>
          <cell r="AG4456" t="str">
            <v/>
          </cell>
          <cell r="AH4456">
            <v>-100</v>
          </cell>
        </row>
        <row r="4457">
          <cell r="AC4457" t="str">
            <v>2nd</v>
          </cell>
          <cell r="AD4457">
            <v>6.5</v>
          </cell>
          <cell r="AE4457">
            <v>2</v>
          </cell>
          <cell r="AF4457">
            <v>100</v>
          </cell>
          <cell r="AG4457" t="str">
            <v/>
          </cell>
          <cell r="AH4457">
            <v>-100</v>
          </cell>
        </row>
        <row r="4458">
          <cell r="AC4458" t="str">
            <v>Won</v>
          </cell>
          <cell r="AD4458">
            <v>5</v>
          </cell>
          <cell r="AE4458">
            <v>1.7</v>
          </cell>
          <cell r="AF4458">
            <v>100</v>
          </cell>
          <cell r="AG4458">
            <v>500</v>
          </cell>
          <cell r="AH4458">
            <v>400</v>
          </cell>
        </row>
        <row r="4459">
          <cell r="AD4459">
            <v>6.5</v>
          </cell>
          <cell r="AF4459">
            <v>100</v>
          </cell>
          <cell r="AG4459" t="str">
            <v/>
          </cell>
          <cell r="AH4459">
            <v>-100</v>
          </cell>
        </row>
        <row r="4460">
          <cell r="AD4460">
            <v>4.4000000000000004</v>
          </cell>
          <cell r="AF4460">
            <v>100</v>
          </cell>
          <cell r="AG4460" t="str">
            <v/>
          </cell>
          <cell r="AH4460">
            <v>-100</v>
          </cell>
        </row>
        <row r="4461">
          <cell r="AD4461">
            <v>8.5</v>
          </cell>
          <cell r="AF4461">
            <v>100</v>
          </cell>
          <cell r="AG4461" t="str">
            <v/>
          </cell>
          <cell r="AH4461">
            <v>-100</v>
          </cell>
        </row>
        <row r="4462">
          <cell r="AD4462">
            <v>71</v>
          </cell>
          <cell r="AF4462">
            <v>100</v>
          </cell>
          <cell r="AG4462" t="str">
            <v/>
          </cell>
          <cell r="AH4462">
            <v>-100</v>
          </cell>
        </row>
        <row r="4463">
          <cell r="AD4463">
            <v>4.4000000000000004</v>
          </cell>
          <cell r="AF4463">
            <v>100</v>
          </cell>
          <cell r="AG4463" t="str">
            <v/>
          </cell>
          <cell r="AH4463">
            <v>-100</v>
          </cell>
        </row>
        <row r="4464">
          <cell r="AD4464">
            <v>14</v>
          </cell>
          <cell r="AF4464">
            <v>100</v>
          </cell>
          <cell r="AG4464" t="str">
            <v/>
          </cell>
          <cell r="AH4464">
            <v>-100</v>
          </cell>
        </row>
        <row r="4465">
          <cell r="AD4465">
            <v>5.5</v>
          </cell>
          <cell r="AF4465">
            <v>100</v>
          </cell>
          <cell r="AG4465" t="str">
            <v/>
          </cell>
          <cell r="AH4465">
            <v>-100</v>
          </cell>
        </row>
        <row r="4466">
          <cell r="AC4466" t="str">
            <v>Won</v>
          </cell>
          <cell r="AD4466">
            <v>2.8</v>
          </cell>
          <cell r="AE4466">
            <v>1.3</v>
          </cell>
          <cell r="AF4466">
            <v>100</v>
          </cell>
          <cell r="AG4466">
            <v>280</v>
          </cell>
          <cell r="AH4466">
            <v>180</v>
          </cell>
        </row>
        <row r="4467">
          <cell r="AD4467">
            <v>7.5</v>
          </cell>
          <cell r="AF4467">
            <v>100</v>
          </cell>
          <cell r="AG4467" t="str">
            <v/>
          </cell>
          <cell r="AH4467">
            <v>-100</v>
          </cell>
        </row>
        <row r="4468">
          <cell r="AC4468" t="str">
            <v>3rd</v>
          </cell>
          <cell r="AD4468">
            <v>4.8</v>
          </cell>
          <cell r="AE4468">
            <v>1.6</v>
          </cell>
          <cell r="AF4468">
            <v>100</v>
          </cell>
          <cell r="AG4468" t="str">
            <v/>
          </cell>
          <cell r="AH4468">
            <v>-100</v>
          </cell>
        </row>
        <row r="4469">
          <cell r="AC4469" t="str">
            <v>2nd</v>
          </cell>
          <cell r="AD4469">
            <v>9.5</v>
          </cell>
          <cell r="AE4469">
            <v>2.7</v>
          </cell>
          <cell r="AF4469">
            <v>100</v>
          </cell>
          <cell r="AG4469" t="str">
            <v/>
          </cell>
          <cell r="AH4469">
            <v>-100</v>
          </cell>
        </row>
        <row r="4470">
          <cell r="AD4470">
            <v>2.9</v>
          </cell>
          <cell r="AF4470">
            <v>100</v>
          </cell>
          <cell r="AG4470" t="str">
            <v/>
          </cell>
          <cell r="AH4470">
            <v>-100</v>
          </cell>
        </row>
        <row r="4471">
          <cell r="AD4471">
            <v>20</v>
          </cell>
          <cell r="AF4471">
            <v>100</v>
          </cell>
          <cell r="AG4471" t="str">
            <v/>
          </cell>
          <cell r="AH4471">
            <v>-100</v>
          </cell>
        </row>
        <row r="4472">
          <cell r="AD4472">
            <v>8</v>
          </cell>
          <cell r="AF4472">
            <v>100</v>
          </cell>
          <cell r="AG4472" t="str">
            <v/>
          </cell>
          <cell r="AH4472">
            <v>-100</v>
          </cell>
        </row>
        <row r="4473">
          <cell r="AC4473" t="str">
            <v>Won</v>
          </cell>
          <cell r="AD4473">
            <v>10.8</v>
          </cell>
          <cell r="AE4473">
            <v>2.5</v>
          </cell>
          <cell r="AF4473">
            <v>100</v>
          </cell>
          <cell r="AG4473">
            <v>1080</v>
          </cell>
          <cell r="AH4473">
            <v>980</v>
          </cell>
        </row>
        <row r="4474">
          <cell r="AD4474">
            <v>10</v>
          </cell>
          <cell r="AF4474">
            <v>100</v>
          </cell>
          <cell r="AG4474" t="str">
            <v/>
          </cell>
          <cell r="AH4474">
            <v>-100</v>
          </cell>
        </row>
        <row r="4475">
          <cell r="AC4475" t="str">
            <v>3rd</v>
          </cell>
          <cell r="AD4475">
            <v>3.6</v>
          </cell>
          <cell r="AE4475">
            <v>1.5</v>
          </cell>
          <cell r="AF4475">
            <v>100</v>
          </cell>
          <cell r="AG4475" t="str">
            <v/>
          </cell>
          <cell r="AH4475">
            <v>-100</v>
          </cell>
        </row>
        <row r="4476">
          <cell r="AD4476">
            <v>7</v>
          </cell>
          <cell r="AF4476">
            <v>100</v>
          </cell>
          <cell r="AG4476" t="str">
            <v/>
          </cell>
          <cell r="AH4476">
            <v>-100</v>
          </cell>
        </row>
        <row r="4477">
          <cell r="AC4477" t="str">
            <v>2nd</v>
          </cell>
          <cell r="AD4477">
            <v>9</v>
          </cell>
          <cell r="AE4477">
            <v>2.9</v>
          </cell>
          <cell r="AF4477">
            <v>100</v>
          </cell>
          <cell r="AG4477" t="str">
            <v/>
          </cell>
          <cell r="AH4477">
            <v>-100</v>
          </cell>
        </row>
        <row r="4478">
          <cell r="AD4478">
            <v>5.5</v>
          </cell>
          <cell r="AF4478">
            <v>100</v>
          </cell>
          <cell r="AG4478" t="str">
            <v/>
          </cell>
          <cell r="AH4478">
            <v>-100</v>
          </cell>
        </row>
        <row r="4479">
          <cell r="AD4479">
            <v>12</v>
          </cell>
          <cell r="AF4479">
            <v>100</v>
          </cell>
          <cell r="AG4479" t="str">
            <v/>
          </cell>
          <cell r="AH4479">
            <v>-100</v>
          </cell>
        </row>
        <row r="4480">
          <cell r="AC4480" t="str">
            <v>2nd</v>
          </cell>
          <cell r="AD4480">
            <v>7</v>
          </cell>
          <cell r="AE4480">
            <v>2.4</v>
          </cell>
          <cell r="AF4480">
            <v>100</v>
          </cell>
          <cell r="AG4480" t="str">
            <v/>
          </cell>
          <cell r="AH4480">
            <v>-100</v>
          </cell>
        </row>
        <row r="4481">
          <cell r="AC4481" t="str">
            <v>Won</v>
          </cell>
          <cell r="AD4481">
            <v>3.6</v>
          </cell>
          <cell r="AE4481">
            <v>1.6</v>
          </cell>
          <cell r="AF4481">
            <v>100</v>
          </cell>
          <cell r="AG4481">
            <v>360</v>
          </cell>
          <cell r="AH4481">
            <v>260</v>
          </cell>
        </row>
        <row r="4482">
          <cell r="AD4482">
            <v>6</v>
          </cell>
          <cell r="AF4482">
            <v>100</v>
          </cell>
          <cell r="AG4482" t="str">
            <v/>
          </cell>
          <cell r="AH4482">
            <v>-100</v>
          </cell>
        </row>
        <row r="4483">
          <cell r="AC4483" t="str">
            <v>3rd</v>
          </cell>
          <cell r="AD4483">
            <v>6.5</v>
          </cell>
          <cell r="AE4483">
            <v>2.2999999999999998</v>
          </cell>
          <cell r="AF4483">
            <v>100</v>
          </cell>
          <cell r="AG4483" t="str">
            <v/>
          </cell>
          <cell r="AH4483">
            <v>-100</v>
          </cell>
        </row>
        <row r="4484">
          <cell r="AD4484">
            <v>10</v>
          </cell>
          <cell r="AF4484">
            <v>100</v>
          </cell>
          <cell r="AG4484" t="str">
            <v/>
          </cell>
          <cell r="AH4484">
            <v>-100</v>
          </cell>
        </row>
        <row r="4485">
          <cell r="AC4485" t="str">
            <v>Won</v>
          </cell>
          <cell r="AD4485">
            <v>2.4</v>
          </cell>
          <cell r="AE4485">
            <v>1.6</v>
          </cell>
          <cell r="AF4485">
            <v>100</v>
          </cell>
          <cell r="AG4485">
            <v>240</v>
          </cell>
          <cell r="AH4485">
            <v>140</v>
          </cell>
        </row>
        <row r="4486">
          <cell r="AC4486" t="str">
            <v>Ntd</v>
          </cell>
          <cell r="AD4486">
            <v>14</v>
          </cell>
          <cell r="AF4486">
            <v>100</v>
          </cell>
          <cell r="AG4486" t="str">
            <v/>
          </cell>
          <cell r="AH4486">
            <v>-100</v>
          </cell>
        </row>
        <row r="4487">
          <cell r="AD4487">
            <v>4</v>
          </cell>
          <cell r="AF4487">
            <v>100</v>
          </cell>
          <cell r="AG4487" t="str">
            <v/>
          </cell>
          <cell r="AH4487">
            <v>-100</v>
          </cell>
        </row>
        <row r="4488">
          <cell r="AD4488">
            <v>8.5</v>
          </cell>
          <cell r="AF4488">
            <v>100</v>
          </cell>
          <cell r="AG4488" t="str">
            <v/>
          </cell>
          <cell r="AH4488">
            <v>-100</v>
          </cell>
        </row>
        <row r="4489">
          <cell r="AC4489" t="str">
            <v>2nd</v>
          </cell>
          <cell r="AD4489">
            <v>6</v>
          </cell>
          <cell r="AE4489">
            <v>2.4</v>
          </cell>
          <cell r="AF4489">
            <v>100</v>
          </cell>
          <cell r="AG4489" t="str">
            <v/>
          </cell>
          <cell r="AH4489">
            <v>-100</v>
          </cell>
        </row>
        <row r="4490">
          <cell r="AC4490" t="str">
            <v>Won</v>
          </cell>
          <cell r="AD4490">
            <v>4.0999999999999996</v>
          </cell>
          <cell r="AE4490">
            <v>1.7</v>
          </cell>
          <cell r="AF4490">
            <v>100</v>
          </cell>
          <cell r="AG4490">
            <v>409.99999999999994</v>
          </cell>
          <cell r="AH4490">
            <v>309.99999999999994</v>
          </cell>
        </row>
        <row r="4491">
          <cell r="AC4491" t="str">
            <v>2nd</v>
          </cell>
          <cell r="AD4491">
            <v>4.2</v>
          </cell>
          <cell r="AE4491">
            <v>1.7</v>
          </cell>
          <cell r="AF4491">
            <v>100</v>
          </cell>
          <cell r="AG4491" t="str">
            <v/>
          </cell>
          <cell r="AH4491">
            <v>-100</v>
          </cell>
        </row>
        <row r="4492">
          <cell r="AD4492">
            <v>8</v>
          </cell>
          <cell r="AF4492">
            <v>100</v>
          </cell>
          <cell r="AG4492" t="str">
            <v/>
          </cell>
          <cell r="AH4492">
            <v>-100</v>
          </cell>
        </row>
        <row r="4493">
          <cell r="AC4493" t="str">
            <v>3rd</v>
          </cell>
          <cell r="AD4493">
            <v>5.5</v>
          </cell>
          <cell r="AE4493">
            <v>1.9</v>
          </cell>
          <cell r="AF4493">
            <v>100</v>
          </cell>
          <cell r="AG4493" t="str">
            <v/>
          </cell>
          <cell r="AH4493">
            <v>-100</v>
          </cell>
        </row>
        <row r="4494">
          <cell r="AD4494">
            <v>11</v>
          </cell>
          <cell r="AF4494">
            <v>100</v>
          </cell>
          <cell r="AG4494" t="str">
            <v/>
          </cell>
          <cell r="AH4494">
            <v>-100</v>
          </cell>
        </row>
        <row r="4495">
          <cell r="AD4495">
            <v>6</v>
          </cell>
          <cell r="AF4495">
            <v>100</v>
          </cell>
          <cell r="AG4495" t="str">
            <v/>
          </cell>
          <cell r="AH4495">
            <v>-100</v>
          </cell>
        </row>
        <row r="4496">
          <cell r="AC4496" t="str">
            <v>Won</v>
          </cell>
          <cell r="AD4496">
            <v>6.5</v>
          </cell>
          <cell r="AE4496">
            <v>2.1</v>
          </cell>
          <cell r="AF4496">
            <v>100</v>
          </cell>
          <cell r="AG4496">
            <v>650</v>
          </cell>
          <cell r="AH4496">
            <v>550</v>
          </cell>
        </row>
        <row r="4497">
          <cell r="AD4497">
            <v>6.5</v>
          </cell>
          <cell r="AF4497">
            <v>100</v>
          </cell>
          <cell r="AG4497" t="str">
            <v/>
          </cell>
          <cell r="AH4497">
            <v>-100</v>
          </cell>
        </row>
        <row r="4498">
          <cell r="AD4498">
            <v>9.5</v>
          </cell>
          <cell r="AF4498">
            <v>100</v>
          </cell>
          <cell r="AG4498" t="str">
            <v/>
          </cell>
          <cell r="AH4498">
            <v>-100</v>
          </cell>
        </row>
        <row r="4499">
          <cell r="AC4499" t="str">
            <v>2nd</v>
          </cell>
          <cell r="AD4499">
            <v>5</v>
          </cell>
          <cell r="AE4499">
            <v>1.9</v>
          </cell>
          <cell r="AF4499">
            <v>100</v>
          </cell>
          <cell r="AG4499" t="str">
            <v/>
          </cell>
          <cell r="AH4499">
            <v>-100</v>
          </cell>
        </row>
        <row r="4500">
          <cell r="AC4500" t="str">
            <v>2nd</v>
          </cell>
          <cell r="AD4500">
            <v>3</v>
          </cell>
          <cell r="AE4500">
            <v>1.3</v>
          </cell>
          <cell r="AF4500">
            <v>100</v>
          </cell>
          <cell r="AG4500" t="str">
            <v/>
          </cell>
          <cell r="AH4500">
            <v>-100</v>
          </cell>
        </row>
        <row r="4501">
          <cell r="AC4501" t="str">
            <v>Won</v>
          </cell>
          <cell r="AD4501">
            <v>11</v>
          </cell>
          <cell r="AE4501">
            <v>2.9</v>
          </cell>
          <cell r="AF4501">
            <v>100</v>
          </cell>
          <cell r="AG4501">
            <v>1100</v>
          </cell>
          <cell r="AH4501">
            <v>1000</v>
          </cell>
        </row>
        <row r="4502">
          <cell r="AD4502">
            <v>6</v>
          </cell>
          <cell r="AF4502">
            <v>100</v>
          </cell>
          <cell r="AG4502" t="str">
            <v/>
          </cell>
          <cell r="AH4502">
            <v>-100</v>
          </cell>
        </row>
        <row r="4503">
          <cell r="AC4503" t="str">
            <v>3rd</v>
          </cell>
          <cell r="AD4503">
            <v>12</v>
          </cell>
          <cell r="AE4503">
            <v>2.7</v>
          </cell>
          <cell r="AF4503">
            <v>100</v>
          </cell>
          <cell r="AG4503" t="str">
            <v/>
          </cell>
          <cell r="AH4503">
            <v>-100</v>
          </cell>
        </row>
        <row r="4504">
          <cell r="AD4504">
            <v>6.5</v>
          </cell>
          <cell r="AF4504">
            <v>100</v>
          </cell>
          <cell r="AG4504" t="str">
            <v/>
          </cell>
          <cell r="AH4504">
            <v>-100</v>
          </cell>
        </row>
        <row r="4505">
          <cell r="AD4505">
            <v>8.5</v>
          </cell>
          <cell r="AF4505">
            <v>100</v>
          </cell>
          <cell r="AG4505" t="str">
            <v/>
          </cell>
          <cell r="AH4505">
            <v>-100</v>
          </cell>
        </row>
        <row r="4506">
          <cell r="AC4506" t="str">
            <v>Won</v>
          </cell>
          <cell r="AD4506">
            <v>7.5</v>
          </cell>
          <cell r="AE4506">
            <v>2.2000000000000002</v>
          </cell>
          <cell r="AF4506">
            <v>100</v>
          </cell>
          <cell r="AG4506">
            <v>750</v>
          </cell>
          <cell r="AH4506">
            <v>650</v>
          </cell>
        </row>
        <row r="4507">
          <cell r="AC4507" t="str">
            <v>2nd</v>
          </cell>
          <cell r="AD4507">
            <v>6.5</v>
          </cell>
          <cell r="AE4507">
            <v>2.2000000000000002</v>
          </cell>
          <cell r="AF4507">
            <v>100</v>
          </cell>
          <cell r="AG4507" t="str">
            <v/>
          </cell>
          <cell r="AH4507">
            <v>-100</v>
          </cell>
        </row>
        <row r="4508">
          <cell r="AD4508">
            <v>6</v>
          </cell>
          <cell r="AF4508">
            <v>100</v>
          </cell>
          <cell r="AG4508" t="str">
            <v/>
          </cell>
          <cell r="AH4508">
            <v>-100</v>
          </cell>
        </row>
        <row r="4509">
          <cell r="AD4509">
            <v>6.5</v>
          </cell>
          <cell r="AF4509">
            <v>100</v>
          </cell>
          <cell r="AG4509" t="str">
            <v/>
          </cell>
          <cell r="AH4509">
            <v>-100</v>
          </cell>
        </row>
        <row r="4510">
          <cell r="AC4510" t="str">
            <v>3rd</v>
          </cell>
          <cell r="AD4510">
            <v>2.2000000000000002</v>
          </cell>
          <cell r="AE4510">
            <v>1.2</v>
          </cell>
          <cell r="AF4510">
            <v>100</v>
          </cell>
          <cell r="AG4510" t="str">
            <v/>
          </cell>
          <cell r="AH4510">
            <v>-100</v>
          </cell>
        </row>
        <row r="4511">
          <cell r="AD4511">
            <v>10</v>
          </cell>
          <cell r="AF4511">
            <v>100</v>
          </cell>
          <cell r="AG4511" t="str">
            <v/>
          </cell>
          <cell r="AH4511">
            <v>-100</v>
          </cell>
        </row>
        <row r="4512">
          <cell r="AD4512">
            <v>9</v>
          </cell>
          <cell r="AF4512">
            <v>100</v>
          </cell>
          <cell r="AG4512" t="str">
            <v/>
          </cell>
          <cell r="AH4512">
            <v>-100</v>
          </cell>
        </row>
        <row r="4513">
          <cell r="AC4513" t="str">
            <v>2nd</v>
          </cell>
          <cell r="AD4513">
            <v>10</v>
          </cell>
          <cell r="AE4513">
            <v>2.2999999999999998</v>
          </cell>
          <cell r="AF4513">
            <v>100</v>
          </cell>
          <cell r="AG4513" t="str">
            <v/>
          </cell>
          <cell r="AH4513">
            <v>-100</v>
          </cell>
        </row>
        <row r="4514">
          <cell r="AD4514">
            <v>16</v>
          </cell>
          <cell r="AF4514">
            <v>100</v>
          </cell>
          <cell r="AG4514" t="str">
            <v/>
          </cell>
          <cell r="AH4514">
            <v>-100</v>
          </cell>
        </row>
        <row r="4515">
          <cell r="AC4515" t="str">
            <v>2nd</v>
          </cell>
          <cell r="AD4515">
            <v>6.5</v>
          </cell>
          <cell r="AE4515">
            <v>1.8</v>
          </cell>
          <cell r="AF4515">
            <v>100</v>
          </cell>
          <cell r="AG4515" t="str">
            <v/>
          </cell>
          <cell r="AH4515">
            <v>-100</v>
          </cell>
        </row>
        <row r="4516">
          <cell r="AC4516" t="str">
            <v>Won</v>
          </cell>
          <cell r="AD4516">
            <v>3.7</v>
          </cell>
          <cell r="AE4516">
            <v>1.4</v>
          </cell>
          <cell r="AF4516">
            <v>100</v>
          </cell>
          <cell r="AG4516">
            <v>370</v>
          </cell>
          <cell r="AH4516">
            <v>270</v>
          </cell>
        </row>
        <row r="4517">
          <cell r="AC4517" t="str">
            <v>3rd</v>
          </cell>
          <cell r="AD4517">
            <v>6</v>
          </cell>
          <cell r="AE4517">
            <v>1.7</v>
          </cell>
          <cell r="AF4517">
            <v>100</v>
          </cell>
          <cell r="AG4517" t="str">
            <v/>
          </cell>
          <cell r="AH4517">
            <v>-100</v>
          </cell>
        </row>
        <row r="4518">
          <cell r="AD4518">
            <v>5</v>
          </cell>
          <cell r="AF4518">
            <v>100</v>
          </cell>
          <cell r="AG4518" t="str">
            <v/>
          </cell>
          <cell r="AH4518">
            <v>-100</v>
          </cell>
        </row>
        <row r="4519">
          <cell r="AD4519">
            <v>9</v>
          </cell>
          <cell r="AF4519">
            <v>100</v>
          </cell>
          <cell r="AG4519" t="str">
            <v/>
          </cell>
          <cell r="AH4519">
            <v>-100</v>
          </cell>
        </row>
        <row r="4520">
          <cell r="AD4520">
            <v>7</v>
          </cell>
          <cell r="AF4520">
            <v>100</v>
          </cell>
          <cell r="AG4520" t="str">
            <v/>
          </cell>
          <cell r="AH4520">
            <v>-100</v>
          </cell>
        </row>
        <row r="4521">
          <cell r="AD4521">
            <v>6</v>
          </cell>
          <cell r="AF4521">
            <v>100</v>
          </cell>
          <cell r="AG4521" t="str">
            <v/>
          </cell>
          <cell r="AH4521">
            <v>-100</v>
          </cell>
        </row>
        <row r="4522">
          <cell r="AD4522">
            <v>5.5</v>
          </cell>
          <cell r="AF4522">
            <v>100</v>
          </cell>
          <cell r="AG4522" t="str">
            <v/>
          </cell>
          <cell r="AH4522">
            <v>-100</v>
          </cell>
        </row>
        <row r="4523">
          <cell r="AC4523" t="str">
            <v>3rd</v>
          </cell>
          <cell r="AD4523">
            <v>9.5</v>
          </cell>
          <cell r="AE4523">
            <v>2.6</v>
          </cell>
          <cell r="AF4523">
            <v>100</v>
          </cell>
          <cell r="AG4523" t="str">
            <v/>
          </cell>
          <cell r="AH4523">
            <v>-100</v>
          </cell>
        </row>
        <row r="4524">
          <cell r="AC4524" t="str">
            <v>2nd</v>
          </cell>
          <cell r="AD4524">
            <v>7</v>
          </cell>
          <cell r="AE4524">
            <v>2.2000000000000002</v>
          </cell>
          <cell r="AF4524">
            <v>100</v>
          </cell>
          <cell r="AG4524" t="str">
            <v/>
          </cell>
          <cell r="AH4524">
            <v>-100</v>
          </cell>
        </row>
        <row r="4525">
          <cell r="AD4525">
            <v>4.4000000000000004</v>
          </cell>
          <cell r="AF4525">
            <v>100</v>
          </cell>
          <cell r="AG4525" t="str">
            <v/>
          </cell>
          <cell r="AH4525">
            <v>-100</v>
          </cell>
        </row>
        <row r="4526">
          <cell r="AD4526">
            <v>4</v>
          </cell>
          <cell r="AF4526">
            <v>100</v>
          </cell>
          <cell r="AG4526" t="str">
            <v/>
          </cell>
          <cell r="AH4526">
            <v>-100</v>
          </cell>
        </row>
        <row r="4527">
          <cell r="AC4527" t="str">
            <v>2nd</v>
          </cell>
          <cell r="AD4527">
            <v>7.5</v>
          </cell>
          <cell r="AE4527">
            <v>2.5</v>
          </cell>
          <cell r="AF4527">
            <v>100</v>
          </cell>
          <cell r="AG4527" t="str">
            <v/>
          </cell>
          <cell r="AH4527">
            <v>-100</v>
          </cell>
        </row>
        <row r="4528">
          <cell r="AD4528">
            <v>7.5</v>
          </cell>
          <cell r="AF4528">
            <v>100</v>
          </cell>
          <cell r="AG4528" t="str">
            <v/>
          </cell>
          <cell r="AH4528">
            <v>-100</v>
          </cell>
        </row>
        <row r="4529">
          <cell r="AD4529">
            <v>8.5</v>
          </cell>
          <cell r="AF4529">
            <v>100</v>
          </cell>
          <cell r="AG4529" t="str">
            <v/>
          </cell>
          <cell r="AH4529">
            <v>-100</v>
          </cell>
        </row>
        <row r="4530">
          <cell r="AC4530" t="str">
            <v>Won</v>
          </cell>
          <cell r="AD4530">
            <v>4</v>
          </cell>
          <cell r="AE4530">
            <v>1.6</v>
          </cell>
          <cell r="AF4530">
            <v>100</v>
          </cell>
          <cell r="AG4530">
            <v>400</v>
          </cell>
          <cell r="AH4530">
            <v>300</v>
          </cell>
        </row>
        <row r="4531">
          <cell r="AD4531">
            <v>5</v>
          </cell>
          <cell r="AF4531">
            <v>100</v>
          </cell>
          <cell r="AG4531" t="str">
            <v/>
          </cell>
          <cell r="AH4531">
            <v>-100</v>
          </cell>
        </row>
        <row r="4532">
          <cell r="AC4532" t="str">
            <v>2nd</v>
          </cell>
          <cell r="AD4532">
            <v>6</v>
          </cell>
          <cell r="AE4532">
            <v>2.1</v>
          </cell>
          <cell r="AF4532">
            <v>100</v>
          </cell>
          <cell r="AG4532" t="str">
            <v/>
          </cell>
          <cell r="AH4532">
            <v>-100</v>
          </cell>
        </row>
        <row r="4533">
          <cell r="AD4533">
            <v>17</v>
          </cell>
          <cell r="AF4533">
            <v>100</v>
          </cell>
          <cell r="AG4533" t="str">
            <v/>
          </cell>
          <cell r="AH4533">
            <v>-100</v>
          </cell>
        </row>
        <row r="4534">
          <cell r="AD4534">
            <v>21</v>
          </cell>
          <cell r="AF4534">
            <v>100</v>
          </cell>
          <cell r="AG4534" t="str">
            <v/>
          </cell>
          <cell r="AH4534">
            <v>-100</v>
          </cell>
        </row>
        <row r="4535">
          <cell r="AD4535">
            <v>3.6</v>
          </cell>
          <cell r="AF4535">
            <v>100</v>
          </cell>
          <cell r="AG4535" t="str">
            <v/>
          </cell>
          <cell r="AH4535">
            <v>-100</v>
          </cell>
        </row>
        <row r="4536">
          <cell r="AC4536" t="str">
            <v>Ntd</v>
          </cell>
          <cell r="AD4536">
            <v>2.4500000000000002</v>
          </cell>
          <cell r="AF4536">
            <v>100</v>
          </cell>
          <cell r="AG4536" t="str">
            <v/>
          </cell>
          <cell r="AH4536">
            <v>-100</v>
          </cell>
        </row>
        <row r="4537">
          <cell r="AC4537" t="str">
            <v>2nd</v>
          </cell>
          <cell r="AD4537">
            <v>6.5</v>
          </cell>
          <cell r="AE4537">
            <v>2.9</v>
          </cell>
          <cell r="AF4537">
            <v>100</v>
          </cell>
          <cell r="AG4537" t="str">
            <v/>
          </cell>
          <cell r="AH4537">
            <v>-100</v>
          </cell>
        </row>
        <row r="4538">
          <cell r="AD4538">
            <v>21</v>
          </cell>
          <cell r="AF4538">
            <v>100</v>
          </cell>
          <cell r="AG4538" t="str">
            <v/>
          </cell>
          <cell r="AH4538">
            <v>-100</v>
          </cell>
        </row>
        <row r="4539">
          <cell r="AD4539">
            <v>17</v>
          </cell>
          <cell r="AF4539">
            <v>100</v>
          </cell>
          <cell r="AG4539" t="str">
            <v/>
          </cell>
          <cell r="AH4539">
            <v>-100</v>
          </cell>
        </row>
        <row r="4540">
          <cell r="AC4540" t="str">
            <v>2nd</v>
          </cell>
          <cell r="AD4540">
            <v>6</v>
          </cell>
          <cell r="AE4540">
            <v>2.2000000000000002</v>
          </cell>
          <cell r="AF4540">
            <v>100</v>
          </cell>
          <cell r="AG4540" t="str">
            <v/>
          </cell>
          <cell r="AH4540">
            <v>-100</v>
          </cell>
        </row>
        <row r="4541">
          <cell r="AC4541" t="str">
            <v>Won</v>
          </cell>
          <cell r="AD4541">
            <v>4.8</v>
          </cell>
          <cell r="AE4541">
            <v>1.9</v>
          </cell>
          <cell r="AF4541">
            <v>100</v>
          </cell>
          <cell r="AG4541">
            <v>480</v>
          </cell>
          <cell r="AH4541">
            <v>380</v>
          </cell>
        </row>
        <row r="4542">
          <cell r="AD4542">
            <v>21</v>
          </cell>
          <cell r="AF4542">
            <v>100</v>
          </cell>
          <cell r="AG4542" t="str">
            <v/>
          </cell>
          <cell r="AH4542">
            <v>-100</v>
          </cell>
        </row>
        <row r="4543">
          <cell r="AC4543" t="str">
            <v>L/scr</v>
          </cell>
          <cell r="AD4543">
            <v>1</v>
          </cell>
          <cell r="AE4543">
            <v>1</v>
          </cell>
          <cell r="AF4543" t="str">
            <v/>
          </cell>
          <cell r="AG4543" t="str">
            <v/>
          </cell>
          <cell r="AH4543" t="str">
            <v/>
          </cell>
        </row>
        <row r="4544">
          <cell r="AC4544" t="str">
            <v>3rd</v>
          </cell>
          <cell r="AD4544">
            <v>7</v>
          </cell>
          <cell r="AE4544">
            <v>2.4</v>
          </cell>
          <cell r="AF4544">
            <v>100</v>
          </cell>
          <cell r="AG4544" t="str">
            <v/>
          </cell>
          <cell r="AH4544">
            <v>-100</v>
          </cell>
        </row>
        <row r="4545">
          <cell r="AD4545">
            <v>21</v>
          </cell>
          <cell r="AF4545">
            <v>100</v>
          </cell>
          <cell r="AG4545" t="str">
            <v/>
          </cell>
          <cell r="AH4545">
            <v>-100</v>
          </cell>
        </row>
        <row r="4546">
          <cell r="AC4546" t="str">
            <v>Won</v>
          </cell>
          <cell r="AD4546">
            <v>9.5</v>
          </cell>
          <cell r="AE4546">
            <v>2.8</v>
          </cell>
          <cell r="AF4546">
            <v>100</v>
          </cell>
          <cell r="AG4546">
            <v>950</v>
          </cell>
          <cell r="AH4546">
            <v>850</v>
          </cell>
        </row>
        <row r="4547">
          <cell r="AD4547">
            <v>13</v>
          </cell>
          <cell r="AF4547">
            <v>100</v>
          </cell>
          <cell r="AG4547" t="str">
            <v/>
          </cell>
          <cell r="AH4547">
            <v>-100</v>
          </cell>
        </row>
        <row r="4548">
          <cell r="AC4548" t="str">
            <v>3rd</v>
          </cell>
          <cell r="AD4548">
            <v>3.9</v>
          </cell>
          <cell r="AE4548">
            <v>1.7</v>
          </cell>
          <cell r="AF4548">
            <v>100</v>
          </cell>
          <cell r="AG4548" t="str">
            <v/>
          </cell>
          <cell r="AH4548">
            <v>-100</v>
          </cell>
        </row>
        <row r="4549">
          <cell r="AD4549">
            <v>4.5999999999999996</v>
          </cell>
          <cell r="AF4549">
            <v>100</v>
          </cell>
          <cell r="AG4549" t="str">
            <v/>
          </cell>
          <cell r="AH4549">
            <v>-100</v>
          </cell>
        </row>
        <row r="4550">
          <cell r="AC4550" t="str">
            <v>3rd</v>
          </cell>
          <cell r="AD4550">
            <v>1.9</v>
          </cell>
          <cell r="AE4550">
            <v>1.1000000000000001</v>
          </cell>
          <cell r="AF4550">
            <v>100</v>
          </cell>
          <cell r="AG4550" t="str">
            <v/>
          </cell>
          <cell r="AH4550">
            <v>-100</v>
          </cell>
        </row>
        <row r="4551">
          <cell r="AC4551" t="str">
            <v>Won</v>
          </cell>
          <cell r="AD4551">
            <v>5.0999999999999996</v>
          </cell>
          <cell r="AE4551">
            <v>1.6</v>
          </cell>
          <cell r="AF4551">
            <v>100</v>
          </cell>
          <cell r="AG4551">
            <v>509.99999999999994</v>
          </cell>
          <cell r="AH4551">
            <v>409.99999999999994</v>
          </cell>
        </row>
        <row r="4552">
          <cell r="AD4552">
            <v>8</v>
          </cell>
          <cell r="AF4552">
            <v>100</v>
          </cell>
          <cell r="AG4552" t="str">
            <v/>
          </cell>
          <cell r="AH4552">
            <v>-100</v>
          </cell>
        </row>
        <row r="4553">
          <cell r="AD4553">
            <v>12</v>
          </cell>
          <cell r="AF4553">
            <v>100</v>
          </cell>
          <cell r="AG4553" t="str">
            <v/>
          </cell>
          <cell r="AH4553">
            <v>-100</v>
          </cell>
        </row>
        <row r="4554">
          <cell r="AD4554">
            <v>21</v>
          </cell>
          <cell r="AF4554">
            <v>100</v>
          </cell>
          <cell r="AG4554" t="str">
            <v/>
          </cell>
          <cell r="AH4554">
            <v>-100</v>
          </cell>
        </row>
        <row r="4555">
          <cell r="AC4555" t="str">
            <v>2nd</v>
          </cell>
          <cell r="AD4555">
            <v>4.2</v>
          </cell>
          <cell r="AE4555">
            <v>1.9</v>
          </cell>
          <cell r="AF4555">
            <v>100</v>
          </cell>
          <cell r="AG4555" t="str">
            <v/>
          </cell>
          <cell r="AH4555">
            <v>-100</v>
          </cell>
        </row>
        <row r="4556">
          <cell r="AD4556">
            <v>9.5</v>
          </cell>
          <cell r="AF4556">
            <v>100</v>
          </cell>
          <cell r="AG4556" t="str">
            <v/>
          </cell>
          <cell r="AH4556">
            <v>-100</v>
          </cell>
        </row>
        <row r="4557">
          <cell r="AC4557" t="str">
            <v>3rd</v>
          </cell>
          <cell r="AD4557">
            <v>5.5</v>
          </cell>
          <cell r="AE4557">
            <v>2.2000000000000002</v>
          </cell>
          <cell r="AF4557">
            <v>100</v>
          </cell>
          <cell r="AG4557" t="str">
            <v/>
          </cell>
          <cell r="AH4557">
            <v>-100</v>
          </cell>
        </row>
        <row r="4558">
          <cell r="AC4558" t="str">
            <v>3rd</v>
          </cell>
          <cell r="AD4558">
            <v>5</v>
          </cell>
          <cell r="AE4558">
            <v>2.1</v>
          </cell>
          <cell r="AF4558">
            <v>100</v>
          </cell>
          <cell r="AG4558" t="str">
            <v/>
          </cell>
          <cell r="AH4558">
            <v>-100</v>
          </cell>
        </row>
        <row r="4559">
          <cell r="AD4559">
            <v>6</v>
          </cell>
          <cell r="AF4559">
            <v>100</v>
          </cell>
          <cell r="AG4559" t="str">
            <v/>
          </cell>
          <cell r="AH4559">
            <v>-100</v>
          </cell>
        </row>
        <row r="4560">
          <cell r="AC4560" t="str">
            <v>Won</v>
          </cell>
          <cell r="AD4560">
            <v>7</v>
          </cell>
          <cell r="AE4560">
            <v>2</v>
          </cell>
          <cell r="AF4560">
            <v>100</v>
          </cell>
          <cell r="AG4560">
            <v>700</v>
          </cell>
          <cell r="AH4560">
            <v>600</v>
          </cell>
        </row>
        <row r="4561">
          <cell r="AD4561">
            <v>4</v>
          </cell>
          <cell r="AF4561">
            <v>100</v>
          </cell>
          <cell r="AG4561" t="str">
            <v/>
          </cell>
          <cell r="AH4561">
            <v>-100</v>
          </cell>
        </row>
        <row r="4562">
          <cell r="AC4562" t="str">
            <v>2nd</v>
          </cell>
          <cell r="AD4562">
            <v>10</v>
          </cell>
          <cell r="AE4562">
            <v>2</v>
          </cell>
          <cell r="AF4562">
            <v>100</v>
          </cell>
          <cell r="AG4562" t="str">
            <v/>
          </cell>
          <cell r="AH4562">
            <v>-100</v>
          </cell>
        </row>
        <row r="4563">
          <cell r="AD4563">
            <v>12</v>
          </cell>
          <cell r="AF4563">
            <v>100</v>
          </cell>
          <cell r="AG4563" t="str">
            <v/>
          </cell>
          <cell r="AH4563">
            <v>-100</v>
          </cell>
        </row>
        <row r="4564">
          <cell r="AD4564">
            <v>51</v>
          </cell>
          <cell r="AF4564">
            <v>100</v>
          </cell>
          <cell r="AG4564" t="str">
            <v/>
          </cell>
          <cell r="AH4564">
            <v>-100</v>
          </cell>
        </row>
        <row r="4565">
          <cell r="AD4565">
            <v>3</v>
          </cell>
          <cell r="AF4565">
            <v>100</v>
          </cell>
          <cell r="AG4565" t="str">
            <v/>
          </cell>
          <cell r="AH4565">
            <v>-100</v>
          </cell>
        </row>
        <row r="4566">
          <cell r="AC4566" t="str">
            <v>2nd</v>
          </cell>
          <cell r="AD4566">
            <v>7.5</v>
          </cell>
          <cell r="AE4566">
            <v>2.6</v>
          </cell>
          <cell r="AF4566">
            <v>100</v>
          </cell>
          <cell r="AG4566" t="str">
            <v/>
          </cell>
          <cell r="AH4566">
            <v>-100</v>
          </cell>
        </row>
        <row r="4567">
          <cell r="AD4567">
            <v>11</v>
          </cell>
          <cell r="AF4567">
            <v>100</v>
          </cell>
          <cell r="AG4567" t="str">
            <v/>
          </cell>
          <cell r="AH4567">
            <v>-100</v>
          </cell>
        </row>
        <row r="4568">
          <cell r="AD4568">
            <v>8</v>
          </cell>
          <cell r="AF4568">
            <v>100</v>
          </cell>
          <cell r="AG4568" t="str">
            <v/>
          </cell>
          <cell r="AH4568">
            <v>-100</v>
          </cell>
        </row>
        <row r="4569">
          <cell r="AD4569">
            <v>6.5</v>
          </cell>
          <cell r="AF4569">
            <v>100</v>
          </cell>
          <cell r="AG4569" t="str">
            <v/>
          </cell>
          <cell r="AH4569">
            <v>-100</v>
          </cell>
        </row>
        <row r="4570">
          <cell r="AC4570" t="str">
            <v>2nd</v>
          </cell>
          <cell r="AD4570">
            <v>4.4000000000000004</v>
          </cell>
          <cell r="AE4570">
            <v>1.8</v>
          </cell>
          <cell r="AF4570">
            <v>100</v>
          </cell>
          <cell r="AG4570" t="str">
            <v/>
          </cell>
          <cell r="AH4570">
            <v>-100</v>
          </cell>
        </row>
        <row r="4571">
          <cell r="AC4571" t="str">
            <v>3rd</v>
          </cell>
          <cell r="AD4571">
            <v>4.4000000000000004</v>
          </cell>
          <cell r="AE4571">
            <v>1.6</v>
          </cell>
          <cell r="AF4571">
            <v>100</v>
          </cell>
          <cell r="AG4571" t="str">
            <v/>
          </cell>
          <cell r="AH4571">
            <v>-100</v>
          </cell>
        </row>
        <row r="4572">
          <cell r="AD4572">
            <v>4.5999999999999996</v>
          </cell>
          <cell r="AF4572">
            <v>100</v>
          </cell>
          <cell r="AG4572" t="str">
            <v/>
          </cell>
          <cell r="AH4572">
            <v>-100</v>
          </cell>
        </row>
        <row r="4573">
          <cell r="AD4573">
            <v>5</v>
          </cell>
          <cell r="AF4573">
            <v>100</v>
          </cell>
          <cell r="AG4573" t="str">
            <v/>
          </cell>
          <cell r="AH4573">
            <v>-100</v>
          </cell>
        </row>
        <row r="4574">
          <cell r="AD4574">
            <v>18</v>
          </cell>
          <cell r="AF4574">
            <v>100</v>
          </cell>
          <cell r="AG4574" t="str">
            <v/>
          </cell>
          <cell r="AH4574">
            <v>-100</v>
          </cell>
        </row>
        <row r="4575">
          <cell r="AC4575" t="str">
            <v>2nd</v>
          </cell>
          <cell r="AD4575">
            <v>9</v>
          </cell>
          <cell r="AE4575">
            <v>2.9</v>
          </cell>
          <cell r="AF4575">
            <v>100</v>
          </cell>
          <cell r="AG4575" t="str">
            <v/>
          </cell>
          <cell r="AH4575">
            <v>-100</v>
          </cell>
        </row>
        <row r="4576">
          <cell r="AD4576">
            <v>4.8</v>
          </cell>
          <cell r="AF4576">
            <v>100</v>
          </cell>
          <cell r="AG4576" t="str">
            <v/>
          </cell>
          <cell r="AH4576">
            <v>-100</v>
          </cell>
        </row>
        <row r="4577">
          <cell r="AC4577" t="str">
            <v>Won</v>
          </cell>
          <cell r="AD4577">
            <v>4.5999999999999996</v>
          </cell>
          <cell r="AE4577">
            <v>1.9</v>
          </cell>
          <cell r="AF4577">
            <v>100</v>
          </cell>
          <cell r="AG4577">
            <v>459.99999999999994</v>
          </cell>
          <cell r="AH4577">
            <v>359.99999999999994</v>
          </cell>
        </row>
        <row r="4578">
          <cell r="AD4578">
            <v>10</v>
          </cell>
          <cell r="AF4578">
            <v>100</v>
          </cell>
          <cell r="AG4578" t="str">
            <v/>
          </cell>
          <cell r="AH4578">
            <v>-100</v>
          </cell>
        </row>
        <row r="4579">
          <cell r="AD4579">
            <v>7.5</v>
          </cell>
          <cell r="AF4579">
            <v>100</v>
          </cell>
          <cell r="AG4579" t="str">
            <v/>
          </cell>
          <cell r="AH4579">
            <v>-100</v>
          </cell>
        </row>
        <row r="4580">
          <cell r="AC4580" t="str">
            <v>2nd</v>
          </cell>
          <cell r="AD4580">
            <v>3.7</v>
          </cell>
          <cell r="AE4580">
            <v>1.6</v>
          </cell>
          <cell r="AF4580">
            <v>100</v>
          </cell>
          <cell r="AG4580" t="str">
            <v/>
          </cell>
          <cell r="AH4580">
            <v>-100</v>
          </cell>
        </row>
        <row r="4581">
          <cell r="AD4581">
            <v>19</v>
          </cell>
          <cell r="AF4581">
            <v>100</v>
          </cell>
          <cell r="AG4581" t="str">
            <v/>
          </cell>
          <cell r="AH4581">
            <v>-100</v>
          </cell>
        </row>
        <row r="4582">
          <cell r="AD4582">
            <v>4.2</v>
          </cell>
          <cell r="AF4582">
            <v>100</v>
          </cell>
          <cell r="AG4582" t="str">
            <v/>
          </cell>
          <cell r="AH4582">
            <v>-100</v>
          </cell>
        </row>
        <row r="4583">
          <cell r="AD4583">
            <v>8.5</v>
          </cell>
          <cell r="AF4583">
            <v>100</v>
          </cell>
          <cell r="AG4583" t="str">
            <v/>
          </cell>
          <cell r="AH4583">
            <v>-100</v>
          </cell>
        </row>
        <row r="4584">
          <cell r="AC4584" t="str">
            <v>Won</v>
          </cell>
          <cell r="AD4584">
            <v>23.9</v>
          </cell>
          <cell r="AE4584">
            <v>4.7</v>
          </cell>
          <cell r="AF4584">
            <v>100</v>
          </cell>
          <cell r="AG4584">
            <v>2390</v>
          </cell>
          <cell r="AH4584">
            <v>2290</v>
          </cell>
        </row>
        <row r="4585">
          <cell r="AC4585" t="str">
            <v>2nd</v>
          </cell>
          <cell r="AD4585">
            <v>3.7</v>
          </cell>
          <cell r="AE4585">
            <v>1.7</v>
          </cell>
          <cell r="AF4585">
            <v>100</v>
          </cell>
          <cell r="AG4585" t="str">
            <v/>
          </cell>
          <cell r="AH4585">
            <v>-100</v>
          </cell>
        </row>
        <row r="4586">
          <cell r="AC4586" t="str">
            <v>3rd</v>
          </cell>
          <cell r="AD4586">
            <v>3.7</v>
          </cell>
          <cell r="AE4586">
            <v>1.5</v>
          </cell>
          <cell r="AF4586">
            <v>100</v>
          </cell>
          <cell r="AG4586" t="str">
            <v/>
          </cell>
          <cell r="AH4586">
            <v>-100</v>
          </cell>
        </row>
        <row r="4587">
          <cell r="AD4587">
            <v>8</v>
          </cell>
          <cell r="AF4587">
            <v>100</v>
          </cell>
          <cell r="AG4587" t="str">
            <v/>
          </cell>
          <cell r="AH4587">
            <v>-100</v>
          </cell>
        </row>
        <row r="4588">
          <cell r="AD4588">
            <v>10</v>
          </cell>
          <cell r="AF4588">
            <v>100</v>
          </cell>
          <cell r="AG4588" t="str">
            <v/>
          </cell>
          <cell r="AH4588">
            <v>-100</v>
          </cell>
        </row>
        <row r="4589">
          <cell r="AD4589">
            <v>10</v>
          </cell>
          <cell r="AF4589">
            <v>100</v>
          </cell>
          <cell r="AG4589" t="str">
            <v/>
          </cell>
          <cell r="AH4589">
            <v>-100</v>
          </cell>
        </row>
        <row r="4590">
          <cell r="AC4590" t="str">
            <v>Won</v>
          </cell>
          <cell r="AD4590">
            <v>8</v>
          </cell>
          <cell r="AE4590">
            <v>2.2000000000000002</v>
          </cell>
          <cell r="AF4590">
            <v>100</v>
          </cell>
          <cell r="AG4590">
            <v>800</v>
          </cell>
          <cell r="AH4590">
            <v>700</v>
          </cell>
        </row>
        <row r="4591">
          <cell r="AC4591" t="str">
            <v>3rd</v>
          </cell>
          <cell r="AD4591">
            <v>3.4</v>
          </cell>
          <cell r="AE4591">
            <v>1.6</v>
          </cell>
          <cell r="AF4591">
            <v>100</v>
          </cell>
          <cell r="AG4591" t="str">
            <v/>
          </cell>
          <cell r="AH4591">
            <v>-100</v>
          </cell>
        </row>
        <row r="4592">
          <cell r="AD4592">
            <v>3.6</v>
          </cell>
          <cell r="AF4592">
            <v>100</v>
          </cell>
          <cell r="AG4592" t="str">
            <v/>
          </cell>
          <cell r="AH4592">
            <v>-100</v>
          </cell>
        </row>
        <row r="4593">
          <cell r="AD4593">
            <v>21</v>
          </cell>
          <cell r="AF4593">
            <v>100</v>
          </cell>
          <cell r="AG4593" t="str">
            <v/>
          </cell>
          <cell r="AH4593">
            <v>-100</v>
          </cell>
        </row>
        <row r="4594">
          <cell r="AD4594">
            <v>11</v>
          </cell>
          <cell r="AF4594">
            <v>100</v>
          </cell>
          <cell r="AG4594" t="str">
            <v/>
          </cell>
          <cell r="AH4594">
            <v>-100</v>
          </cell>
        </row>
        <row r="4595">
          <cell r="AC4595" t="str">
            <v>2nd</v>
          </cell>
          <cell r="AD4595">
            <v>6.5</v>
          </cell>
          <cell r="AE4595">
            <v>1.8</v>
          </cell>
          <cell r="AF4595">
            <v>100</v>
          </cell>
          <cell r="AG4595" t="str">
            <v/>
          </cell>
          <cell r="AH4595">
            <v>-100</v>
          </cell>
        </row>
        <row r="4596">
          <cell r="AC4596" t="str">
            <v>3rd</v>
          </cell>
          <cell r="AD4596">
            <v>3</v>
          </cell>
          <cell r="AE4596">
            <v>1.3</v>
          </cell>
          <cell r="AF4596">
            <v>100</v>
          </cell>
          <cell r="AG4596" t="str">
            <v/>
          </cell>
          <cell r="AH4596">
            <v>-100</v>
          </cell>
        </row>
        <row r="4597">
          <cell r="AD4597">
            <v>3.9</v>
          </cell>
          <cell r="AF4597">
            <v>100</v>
          </cell>
          <cell r="AG4597" t="str">
            <v/>
          </cell>
          <cell r="AH4597">
            <v>-100</v>
          </cell>
        </row>
        <row r="4598">
          <cell r="AD4598">
            <v>15</v>
          </cell>
          <cell r="AF4598">
            <v>100</v>
          </cell>
          <cell r="AG4598" t="str">
            <v/>
          </cell>
          <cell r="AH4598">
            <v>-100</v>
          </cell>
        </row>
        <row r="4599">
          <cell r="AD4599">
            <v>18</v>
          </cell>
          <cell r="AF4599">
            <v>100</v>
          </cell>
          <cell r="AG4599" t="str">
            <v/>
          </cell>
          <cell r="AH4599">
            <v>-100</v>
          </cell>
        </row>
        <row r="4600">
          <cell r="AC4600" t="str">
            <v>Won</v>
          </cell>
          <cell r="AD4600">
            <v>3.9</v>
          </cell>
          <cell r="AE4600">
            <v>1.5</v>
          </cell>
          <cell r="AF4600">
            <v>100</v>
          </cell>
          <cell r="AG4600">
            <v>390</v>
          </cell>
          <cell r="AH4600">
            <v>290</v>
          </cell>
        </row>
        <row r="4601">
          <cell r="AC4601" t="str">
            <v>3rd</v>
          </cell>
          <cell r="AD4601">
            <v>8.5</v>
          </cell>
          <cell r="AE4601">
            <v>2.9</v>
          </cell>
          <cell r="AF4601">
            <v>100</v>
          </cell>
          <cell r="AG4601" t="str">
            <v/>
          </cell>
          <cell r="AH4601">
            <v>-100</v>
          </cell>
        </row>
        <row r="4602">
          <cell r="AD4602">
            <v>6.5</v>
          </cell>
          <cell r="AF4602">
            <v>100</v>
          </cell>
          <cell r="AG4602" t="str">
            <v/>
          </cell>
          <cell r="AH4602">
            <v>-100</v>
          </cell>
        </row>
        <row r="4603">
          <cell r="AD4603">
            <v>4.2</v>
          </cell>
          <cell r="AF4603">
            <v>100</v>
          </cell>
          <cell r="AG4603" t="str">
            <v/>
          </cell>
          <cell r="AH4603">
            <v>-100</v>
          </cell>
        </row>
        <row r="4604">
          <cell r="AD4604">
            <v>61</v>
          </cell>
          <cell r="AF4604">
            <v>100</v>
          </cell>
          <cell r="AG4604" t="str">
            <v/>
          </cell>
          <cell r="AH4604">
            <v>-100</v>
          </cell>
        </row>
        <row r="4605">
          <cell r="AD4605">
            <v>5.5</v>
          </cell>
          <cell r="AF4605">
            <v>100</v>
          </cell>
          <cell r="AG4605" t="str">
            <v/>
          </cell>
          <cell r="AH4605">
            <v>-100</v>
          </cell>
        </row>
        <row r="4606">
          <cell r="AC4606" t="str">
            <v>2nd</v>
          </cell>
          <cell r="AD4606">
            <v>5.5</v>
          </cell>
          <cell r="AE4606">
            <v>1.9</v>
          </cell>
          <cell r="AF4606">
            <v>100</v>
          </cell>
          <cell r="AG4606" t="str">
            <v/>
          </cell>
          <cell r="AH4606">
            <v>-100</v>
          </cell>
        </row>
        <row r="4607">
          <cell r="AC4607" t="str">
            <v>Won</v>
          </cell>
          <cell r="AD4607">
            <v>9.5</v>
          </cell>
          <cell r="AE4607">
            <v>3.3</v>
          </cell>
          <cell r="AF4607">
            <v>100</v>
          </cell>
          <cell r="AG4607">
            <v>950</v>
          </cell>
          <cell r="AH4607">
            <v>850</v>
          </cell>
        </row>
        <row r="4608">
          <cell r="AD4608">
            <v>8.5</v>
          </cell>
          <cell r="AF4608">
            <v>100</v>
          </cell>
          <cell r="AG4608" t="str">
            <v/>
          </cell>
          <cell r="AH4608">
            <v>-100</v>
          </cell>
        </row>
        <row r="4609">
          <cell r="AD4609">
            <v>10</v>
          </cell>
          <cell r="AF4609">
            <v>100</v>
          </cell>
          <cell r="AG4609" t="str">
            <v/>
          </cell>
          <cell r="AH4609">
            <v>-100</v>
          </cell>
        </row>
        <row r="4610">
          <cell r="AC4610" t="str">
            <v>Won</v>
          </cell>
          <cell r="AD4610">
            <v>2.7</v>
          </cell>
          <cell r="AE4610">
            <v>1.2</v>
          </cell>
          <cell r="AF4610">
            <v>100</v>
          </cell>
          <cell r="AG4610">
            <v>270</v>
          </cell>
          <cell r="AH4610">
            <v>170</v>
          </cell>
        </row>
        <row r="4611">
          <cell r="AD4611">
            <v>4.5999999999999996</v>
          </cell>
          <cell r="AF4611">
            <v>100</v>
          </cell>
          <cell r="AG4611" t="str">
            <v/>
          </cell>
          <cell r="AH4611">
            <v>-100</v>
          </cell>
        </row>
        <row r="4612">
          <cell r="AC4612" t="str">
            <v>3rd</v>
          </cell>
          <cell r="AD4612">
            <v>3.1</v>
          </cell>
          <cell r="AE4612">
            <v>1.3</v>
          </cell>
          <cell r="AF4612">
            <v>100</v>
          </cell>
          <cell r="AG4612" t="str">
            <v/>
          </cell>
          <cell r="AH4612">
            <v>-100</v>
          </cell>
        </row>
        <row r="4613">
          <cell r="AD4613">
            <v>19</v>
          </cell>
          <cell r="AF4613">
            <v>100</v>
          </cell>
          <cell r="AG4613" t="str">
            <v/>
          </cell>
          <cell r="AH4613">
            <v>-100</v>
          </cell>
        </row>
        <row r="4614">
          <cell r="AC4614" t="str">
            <v>2nd</v>
          </cell>
          <cell r="AD4614">
            <v>14</v>
          </cell>
          <cell r="AE4614">
            <v>2.9</v>
          </cell>
          <cell r="AF4614">
            <v>100</v>
          </cell>
          <cell r="AG4614" t="str">
            <v/>
          </cell>
          <cell r="AH4614">
            <v>-100</v>
          </cell>
        </row>
        <row r="4615">
          <cell r="AC4615" t="str">
            <v>2nd</v>
          </cell>
          <cell r="AD4615">
            <v>2.2999999999999998</v>
          </cell>
          <cell r="AE4615">
            <v>1.1000000000000001</v>
          </cell>
          <cell r="AF4615">
            <v>100</v>
          </cell>
          <cell r="AG4615" t="str">
            <v/>
          </cell>
          <cell r="AH4615">
            <v>-100</v>
          </cell>
        </row>
        <row r="4616">
          <cell r="AD4616">
            <v>7.5</v>
          </cell>
          <cell r="AF4616">
            <v>100</v>
          </cell>
          <cell r="AG4616" t="str">
            <v/>
          </cell>
          <cell r="AH4616">
            <v>-100</v>
          </cell>
        </row>
        <row r="4617">
          <cell r="AC4617" t="str">
            <v>Won</v>
          </cell>
          <cell r="AD4617">
            <v>5.2</v>
          </cell>
          <cell r="AE4617">
            <v>1.6</v>
          </cell>
          <cell r="AF4617">
            <v>100</v>
          </cell>
          <cell r="AG4617">
            <v>520</v>
          </cell>
          <cell r="AH4617">
            <v>420</v>
          </cell>
        </row>
        <row r="4618">
          <cell r="AD4618">
            <v>4.2</v>
          </cell>
          <cell r="AF4618">
            <v>100</v>
          </cell>
          <cell r="AG4618" t="str">
            <v/>
          </cell>
          <cell r="AH4618">
            <v>-100</v>
          </cell>
        </row>
        <row r="4619">
          <cell r="AC4619" t="str">
            <v>3rd</v>
          </cell>
          <cell r="AD4619">
            <v>21</v>
          </cell>
          <cell r="AE4619">
            <v>3.7</v>
          </cell>
          <cell r="AF4619">
            <v>100</v>
          </cell>
          <cell r="AG4619" t="str">
            <v/>
          </cell>
          <cell r="AH4619">
            <v>-100</v>
          </cell>
        </row>
        <row r="4620">
          <cell r="AC4620" t="str">
            <v>3rd</v>
          </cell>
          <cell r="AD4620">
            <v>2.8</v>
          </cell>
          <cell r="AE4620">
            <v>1.3</v>
          </cell>
          <cell r="AF4620">
            <v>100</v>
          </cell>
          <cell r="AG4620" t="str">
            <v/>
          </cell>
          <cell r="AH4620">
            <v>-100</v>
          </cell>
        </row>
        <row r="4621">
          <cell r="AC4621" t="str">
            <v>Won</v>
          </cell>
          <cell r="AD4621">
            <v>3.4</v>
          </cell>
          <cell r="AE4621">
            <v>1.4</v>
          </cell>
          <cell r="AF4621">
            <v>100</v>
          </cell>
          <cell r="AG4621">
            <v>340</v>
          </cell>
          <cell r="AH4621">
            <v>240</v>
          </cell>
        </row>
        <row r="4622">
          <cell r="AD4622">
            <v>19</v>
          </cell>
          <cell r="AF4622">
            <v>100</v>
          </cell>
          <cell r="AG4622" t="str">
            <v/>
          </cell>
          <cell r="AH4622">
            <v>-100</v>
          </cell>
        </row>
        <row r="4623">
          <cell r="AD4623">
            <v>9</v>
          </cell>
          <cell r="AF4623">
            <v>100</v>
          </cell>
          <cell r="AG4623" t="str">
            <v/>
          </cell>
          <cell r="AH4623">
            <v>-100</v>
          </cell>
        </row>
        <row r="4624">
          <cell r="AD4624">
            <v>12</v>
          </cell>
          <cell r="AF4624">
            <v>100</v>
          </cell>
          <cell r="AG4624" t="str">
            <v/>
          </cell>
          <cell r="AH4624">
            <v>-100</v>
          </cell>
        </row>
        <row r="4625">
          <cell r="AC4625" t="str">
            <v>Won</v>
          </cell>
          <cell r="AD4625">
            <v>2.0499999999999998</v>
          </cell>
          <cell r="AE4625">
            <v>1.1000000000000001</v>
          </cell>
          <cell r="AF4625">
            <v>100</v>
          </cell>
          <cell r="AG4625">
            <v>204.99999999999997</v>
          </cell>
          <cell r="AH4625">
            <v>104.99999999999997</v>
          </cell>
        </row>
        <row r="4626">
          <cell r="AD4626">
            <v>5.5</v>
          </cell>
          <cell r="AF4626">
            <v>100</v>
          </cell>
          <cell r="AG4626" t="str">
            <v/>
          </cell>
          <cell r="AH4626">
            <v>-100</v>
          </cell>
        </row>
        <row r="4627">
          <cell r="AD4627">
            <v>21</v>
          </cell>
          <cell r="AF4627">
            <v>100</v>
          </cell>
          <cell r="AG4627" t="str">
            <v/>
          </cell>
          <cell r="AH4627">
            <v>-100</v>
          </cell>
        </row>
        <row r="4628">
          <cell r="AC4628" t="str">
            <v>3rd</v>
          </cell>
          <cell r="AD4628">
            <v>11</v>
          </cell>
          <cell r="AE4628">
            <v>2.7</v>
          </cell>
          <cell r="AF4628">
            <v>100</v>
          </cell>
          <cell r="AG4628" t="str">
            <v/>
          </cell>
          <cell r="AH4628">
            <v>-100</v>
          </cell>
        </row>
        <row r="4629">
          <cell r="AD4629">
            <v>15</v>
          </cell>
          <cell r="AF4629">
            <v>100</v>
          </cell>
          <cell r="AG4629" t="str">
            <v/>
          </cell>
          <cell r="AH4629">
            <v>-100</v>
          </cell>
        </row>
        <row r="4630">
          <cell r="AD4630">
            <v>2.6</v>
          </cell>
          <cell r="AF4630">
            <v>100</v>
          </cell>
          <cell r="AG4630" t="str">
            <v/>
          </cell>
          <cell r="AH4630">
            <v>-100</v>
          </cell>
        </row>
        <row r="4631">
          <cell r="AC4631" t="str">
            <v>Won</v>
          </cell>
          <cell r="AD4631">
            <v>6.5</v>
          </cell>
          <cell r="AE4631">
            <v>2.5</v>
          </cell>
          <cell r="AF4631">
            <v>100</v>
          </cell>
          <cell r="AG4631">
            <v>650</v>
          </cell>
          <cell r="AH4631">
            <v>550</v>
          </cell>
        </row>
        <row r="4632">
          <cell r="AC4632" t="str">
            <v>2nd</v>
          </cell>
          <cell r="AD4632">
            <v>3.3</v>
          </cell>
          <cell r="AE4632">
            <v>1.8</v>
          </cell>
          <cell r="AF4632">
            <v>100</v>
          </cell>
          <cell r="AG4632" t="str">
            <v/>
          </cell>
          <cell r="AH4632">
            <v>-100</v>
          </cell>
        </row>
        <row r="4633">
          <cell r="AD4633">
            <v>12</v>
          </cell>
          <cell r="AF4633">
            <v>100</v>
          </cell>
          <cell r="AG4633" t="str">
            <v/>
          </cell>
          <cell r="AH4633">
            <v>-100</v>
          </cell>
        </row>
        <row r="4634">
          <cell r="AC4634" t="str">
            <v>Ntd</v>
          </cell>
          <cell r="AD4634">
            <v>7.5</v>
          </cell>
          <cell r="AF4634">
            <v>100</v>
          </cell>
          <cell r="AG4634" t="str">
            <v/>
          </cell>
          <cell r="AH4634">
            <v>-100</v>
          </cell>
        </row>
        <row r="4635">
          <cell r="AD4635">
            <v>5</v>
          </cell>
          <cell r="AF4635">
            <v>100</v>
          </cell>
          <cell r="AG4635" t="str">
            <v/>
          </cell>
          <cell r="AH4635">
            <v>-100</v>
          </cell>
        </row>
        <row r="4636">
          <cell r="AC4636" t="str">
            <v>3rd</v>
          </cell>
          <cell r="AD4636">
            <v>7</v>
          </cell>
          <cell r="AE4636">
            <v>2.2999999999999998</v>
          </cell>
          <cell r="AF4636">
            <v>100</v>
          </cell>
          <cell r="AG4636" t="str">
            <v/>
          </cell>
          <cell r="AH4636">
            <v>-100</v>
          </cell>
        </row>
        <row r="4637">
          <cell r="AD4637">
            <v>6.5</v>
          </cell>
          <cell r="AF4637">
            <v>100</v>
          </cell>
          <cell r="AG4637" t="str">
            <v/>
          </cell>
          <cell r="AH4637">
            <v>-100</v>
          </cell>
        </row>
        <row r="4638">
          <cell r="AD4638">
            <v>6.5</v>
          </cell>
          <cell r="AF4638">
            <v>100</v>
          </cell>
          <cell r="AG4638" t="str">
            <v/>
          </cell>
          <cell r="AH4638">
            <v>-100</v>
          </cell>
        </row>
        <row r="4639">
          <cell r="AC4639" t="str">
            <v>Won</v>
          </cell>
          <cell r="AD4639">
            <v>5</v>
          </cell>
          <cell r="AE4639">
            <v>1.7</v>
          </cell>
          <cell r="AF4639">
            <v>100</v>
          </cell>
          <cell r="AG4639">
            <v>500</v>
          </cell>
          <cell r="AH4639">
            <v>400</v>
          </cell>
        </row>
        <row r="4640">
          <cell r="AC4640" t="str">
            <v>Won</v>
          </cell>
          <cell r="AD4640">
            <v>6</v>
          </cell>
          <cell r="AE4640">
            <v>2.1</v>
          </cell>
          <cell r="AF4640">
            <v>100</v>
          </cell>
          <cell r="AG4640">
            <v>600</v>
          </cell>
          <cell r="AH4640">
            <v>500</v>
          </cell>
        </row>
        <row r="4641">
          <cell r="AD4641">
            <v>5</v>
          </cell>
          <cell r="AF4641">
            <v>100</v>
          </cell>
          <cell r="AG4641" t="str">
            <v/>
          </cell>
          <cell r="AH4641">
            <v>-100</v>
          </cell>
        </row>
        <row r="4642">
          <cell r="AD4642">
            <v>8</v>
          </cell>
          <cell r="AF4642">
            <v>100</v>
          </cell>
          <cell r="AG4642" t="str">
            <v/>
          </cell>
          <cell r="AH4642">
            <v>-100</v>
          </cell>
        </row>
        <row r="4643">
          <cell r="AD4643">
            <v>6</v>
          </cell>
          <cell r="AF4643">
            <v>100</v>
          </cell>
          <cell r="AG4643" t="str">
            <v/>
          </cell>
          <cell r="AH4643">
            <v>-100</v>
          </cell>
        </row>
        <row r="4644">
          <cell r="AC4644" t="str">
            <v>3rd</v>
          </cell>
          <cell r="AD4644">
            <v>5.5</v>
          </cell>
          <cell r="AE4644">
            <v>1.7</v>
          </cell>
          <cell r="AF4644">
            <v>100</v>
          </cell>
          <cell r="AG4644" t="str">
            <v/>
          </cell>
          <cell r="AH4644">
            <v>-100</v>
          </cell>
        </row>
        <row r="4645">
          <cell r="AC4645" t="str">
            <v>Won</v>
          </cell>
          <cell r="AD4645">
            <v>2</v>
          </cell>
          <cell r="AE4645">
            <v>1.2</v>
          </cell>
          <cell r="AF4645">
            <v>100</v>
          </cell>
          <cell r="AG4645">
            <v>200</v>
          </cell>
          <cell r="AH4645">
            <v>100</v>
          </cell>
        </row>
        <row r="4646">
          <cell r="AD4646">
            <v>3.7</v>
          </cell>
          <cell r="AF4646">
            <v>100</v>
          </cell>
          <cell r="AG4646" t="str">
            <v/>
          </cell>
          <cell r="AH4646">
            <v>-100</v>
          </cell>
        </row>
        <row r="4647">
          <cell r="AD4647">
            <v>15</v>
          </cell>
          <cell r="AF4647">
            <v>100</v>
          </cell>
          <cell r="AG4647" t="str">
            <v/>
          </cell>
          <cell r="AH4647">
            <v>-100</v>
          </cell>
        </row>
        <row r="4648">
          <cell r="AC4648" t="str">
            <v>3rd</v>
          </cell>
          <cell r="AD4648">
            <v>12</v>
          </cell>
          <cell r="AE4648">
            <v>1.9</v>
          </cell>
          <cell r="AF4648">
            <v>100</v>
          </cell>
          <cell r="AG4648" t="str">
            <v/>
          </cell>
          <cell r="AH4648">
            <v>-100</v>
          </cell>
        </row>
        <row r="4649">
          <cell r="AD4649">
            <v>20</v>
          </cell>
          <cell r="AF4649">
            <v>100</v>
          </cell>
          <cell r="AG4649" t="str">
            <v/>
          </cell>
          <cell r="AH4649">
            <v>-100</v>
          </cell>
        </row>
        <row r="4650">
          <cell r="AD4650">
            <v>4.8</v>
          </cell>
          <cell r="AF4650">
            <v>100</v>
          </cell>
          <cell r="AG4650" t="str">
            <v/>
          </cell>
          <cell r="AH4650">
            <v>-100</v>
          </cell>
        </row>
        <row r="4651">
          <cell r="AC4651" t="str">
            <v>Won</v>
          </cell>
          <cell r="AD4651">
            <v>4</v>
          </cell>
          <cell r="AE4651">
            <v>1.7</v>
          </cell>
          <cell r="AF4651">
            <v>100</v>
          </cell>
          <cell r="AG4651">
            <v>400</v>
          </cell>
          <cell r="AH4651">
            <v>300</v>
          </cell>
        </row>
        <row r="4652">
          <cell r="AD4652">
            <v>7.5</v>
          </cell>
          <cell r="AF4652">
            <v>100</v>
          </cell>
          <cell r="AG4652" t="str">
            <v/>
          </cell>
          <cell r="AH4652">
            <v>-100</v>
          </cell>
        </row>
        <row r="4653">
          <cell r="AD4653">
            <v>4.4000000000000004</v>
          </cell>
          <cell r="AF4653">
            <v>100</v>
          </cell>
          <cell r="AG4653" t="str">
            <v/>
          </cell>
          <cell r="AH4653">
            <v>-100</v>
          </cell>
        </row>
        <row r="4654">
          <cell r="AC4654" t="str">
            <v>3rd</v>
          </cell>
          <cell r="AD4654">
            <v>11</v>
          </cell>
          <cell r="AE4654">
            <v>2.6</v>
          </cell>
          <cell r="AF4654">
            <v>100</v>
          </cell>
          <cell r="AG4654" t="str">
            <v/>
          </cell>
          <cell r="AH4654">
            <v>-100</v>
          </cell>
        </row>
        <row r="4655">
          <cell r="AD4655">
            <v>12</v>
          </cell>
          <cell r="AF4655">
            <v>100</v>
          </cell>
          <cell r="AG4655" t="str">
            <v/>
          </cell>
          <cell r="AH4655">
            <v>-100</v>
          </cell>
        </row>
        <row r="4656">
          <cell r="AC4656" t="str">
            <v>Won</v>
          </cell>
          <cell r="AD4656">
            <v>2.4</v>
          </cell>
          <cell r="AE4656">
            <v>1.2</v>
          </cell>
          <cell r="AF4656">
            <v>100</v>
          </cell>
          <cell r="AG4656">
            <v>240</v>
          </cell>
          <cell r="AH4656">
            <v>140</v>
          </cell>
        </row>
        <row r="4657">
          <cell r="AD4657">
            <v>7.5</v>
          </cell>
          <cell r="AF4657">
            <v>100</v>
          </cell>
          <cell r="AG4657" t="str">
            <v/>
          </cell>
          <cell r="AH4657">
            <v>-100</v>
          </cell>
        </row>
        <row r="4658">
          <cell r="AC4658" t="str">
            <v>2nd</v>
          </cell>
          <cell r="AD4658">
            <v>4.4000000000000004</v>
          </cell>
          <cell r="AE4658">
            <v>1.6</v>
          </cell>
          <cell r="AF4658">
            <v>100</v>
          </cell>
          <cell r="AG4658" t="str">
            <v/>
          </cell>
          <cell r="AH4658">
            <v>-100</v>
          </cell>
        </row>
        <row r="4659">
          <cell r="AC4659" t="str">
            <v>3rd</v>
          </cell>
          <cell r="AD4659">
            <v>14</v>
          </cell>
          <cell r="AE4659">
            <v>2.2999999999999998</v>
          </cell>
          <cell r="AF4659">
            <v>100</v>
          </cell>
          <cell r="AG4659" t="str">
            <v/>
          </cell>
          <cell r="AH4659">
            <v>-100</v>
          </cell>
        </row>
        <row r="4660">
          <cell r="AD4660">
            <v>4.4000000000000004</v>
          </cell>
          <cell r="AF4660">
            <v>100</v>
          </cell>
          <cell r="AG4660" t="str">
            <v/>
          </cell>
          <cell r="AH4660">
            <v>-100</v>
          </cell>
        </row>
        <row r="4661">
          <cell r="AC4661" t="str">
            <v>2nd</v>
          </cell>
          <cell r="AD4661">
            <v>5.5</v>
          </cell>
          <cell r="AE4661">
            <v>1.7</v>
          </cell>
          <cell r="AF4661">
            <v>100</v>
          </cell>
          <cell r="AG4661" t="str">
            <v/>
          </cell>
          <cell r="AH4661">
            <v>-100</v>
          </cell>
        </row>
        <row r="4662">
          <cell r="AD4662">
            <v>3.6</v>
          </cell>
          <cell r="AF4662">
            <v>100</v>
          </cell>
          <cell r="AG4662" t="str">
            <v/>
          </cell>
          <cell r="AH4662">
            <v>-100</v>
          </cell>
        </row>
        <row r="4663">
          <cell r="AD4663">
            <v>8.5</v>
          </cell>
          <cell r="AF4663">
            <v>100</v>
          </cell>
          <cell r="AG4663" t="str">
            <v/>
          </cell>
          <cell r="AH4663">
            <v>-100</v>
          </cell>
        </row>
        <row r="4664">
          <cell r="AD4664">
            <v>14</v>
          </cell>
          <cell r="AF4664">
            <v>100</v>
          </cell>
          <cell r="AG4664" t="str">
            <v/>
          </cell>
          <cell r="AH4664">
            <v>-100</v>
          </cell>
        </row>
        <row r="4665">
          <cell r="AC4665" t="str">
            <v>2nd</v>
          </cell>
          <cell r="AD4665">
            <v>3.2</v>
          </cell>
          <cell r="AE4665">
            <v>1.6</v>
          </cell>
          <cell r="AF4665">
            <v>100</v>
          </cell>
          <cell r="AG4665" t="str">
            <v/>
          </cell>
          <cell r="AH4665">
            <v>-100</v>
          </cell>
        </row>
        <row r="4666">
          <cell r="AD4666">
            <v>7</v>
          </cell>
          <cell r="AF4666">
            <v>100</v>
          </cell>
          <cell r="AG4666" t="str">
            <v/>
          </cell>
          <cell r="AH4666">
            <v>-100</v>
          </cell>
        </row>
        <row r="4667">
          <cell r="AD4667">
            <v>14</v>
          </cell>
          <cell r="AF4667">
            <v>100</v>
          </cell>
          <cell r="AG4667" t="str">
            <v/>
          </cell>
          <cell r="AH4667">
            <v>-100</v>
          </cell>
        </row>
        <row r="4668">
          <cell r="AD4668">
            <v>6</v>
          </cell>
          <cell r="AF4668">
            <v>100</v>
          </cell>
          <cell r="AG4668" t="str">
            <v/>
          </cell>
          <cell r="AH4668">
            <v>-100</v>
          </cell>
        </row>
        <row r="4669">
          <cell r="AD4669">
            <v>14</v>
          </cell>
          <cell r="AF4669">
            <v>100</v>
          </cell>
          <cell r="AG4669" t="str">
            <v/>
          </cell>
          <cell r="AH4669">
            <v>-100</v>
          </cell>
        </row>
        <row r="4670">
          <cell r="AC4670" t="str">
            <v>3rd</v>
          </cell>
          <cell r="AD4670">
            <v>5.5</v>
          </cell>
          <cell r="AE4670">
            <v>2</v>
          </cell>
          <cell r="AF4670">
            <v>100</v>
          </cell>
          <cell r="AG4670" t="str">
            <v/>
          </cell>
          <cell r="AH4670">
            <v>-100</v>
          </cell>
        </row>
        <row r="4671">
          <cell r="AD4671">
            <v>2.9</v>
          </cell>
          <cell r="AF4671">
            <v>100</v>
          </cell>
          <cell r="AG4671" t="str">
            <v/>
          </cell>
          <cell r="AH4671">
            <v>-100</v>
          </cell>
        </row>
        <row r="4672">
          <cell r="AD4672">
            <v>26</v>
          </cell>
          <cell r="AF4672">
            <v>100</v>
          </cell>
          <cell r="AG4672" t="str">
            <v/>
          </cell>
          <cell r="AH4672">
            <v>-100</v>
          </cell>
        </row>
        <row r="4673">
          <cell r="AD4673">
            <v>14</v>
          </cell>
          <cell r="AF4673">
            <v>100</v>
          </cell>
          <cell r="AG4673" t="str">
            <v/>
          </cell>
          <cell r="AH4673">
            <v>-100</v>
          </cell>
        </row>
        <row r="4674">
          <cell r="AD4674">
            <v>14</v>
          </cell>
          <cell r="AF4674">
            <v>100</v>
          </cell>
          <cell r="AG4674" t="str">
            <v/>
          </cell>
          <cell r="AH4674">
            <v>-100</v>
          </cell>
        </row>
        <row r="4675">
          <cell r="AD4675">
            <v>5.5</v>
          </cell>
          <cell r="AF4675">
            <v>100</v>
          </cell>
          <cell r="AG4675" t="str">
            <v/>
          </cell>
          <cell r="AH4675">
            <v>-100</v>
          </cell>
        </row>
        <row r="4676">
          <cell r="AD4676">
            <v>4</v>
          </cell>
          <cell r="AF4676">
            <v>100</v>
          </cell>
          <cell r="AG4676" t="str">
            <v/>
          </cell>
          <cell r="AH4676">
            <v>-100</v>
          </cell>
        </row>
        <row r="4677">
          <cell r="AC4677" t="str">
            <v>2nd</v>
          </cell>
          <cell r="AD4677">
            <v>8.5</v>
          </cell>
          <cell r="AE4677">
            <v>2.2000000000000002</v>
          </cell>
          <cell r="AF4677">
            <v>100</v>
          </cell>
          <cell r="AG4677" t="str">
            <v/>
          </cell>
          <cell r="AH4677">
            <v>-100</v>
          </cell>
        </row>
        <row r="4678">
          <cell r="AC4678" t="str">
            <v>3rd</v>
          </cell>
          <cell r="AD4678">
            <v>7.5</v>
          </cell>
          <cell r="AE4678">
            <v>2.1</v>
          </cell>
          <cell r="AF4678">
            <v>100</v>
          </cell>
          <cell r="AG4678" t="str">
            <v/>
          </cell>
          <cell r="AH4678">
            <v>-100</v>
          </cell>
        </row>
        <row r="4679">
          <cell r="AC4679" t="str">
            <v>Won</v>
          </cell>
          <cell r="AD4679">
            <v>6.7</v>
          </cell>
          <cell r="AE4679">
            <v>2</v>
          </cell>
          <cell r="AF4679">
            <v>100</v>
          </cell>
          <cell r="AG4679">
            <v>670</v>
          </cell>
          <cell r="AH4679">
            <v>570</v>
          </cell>
        </row>
        <row r="4680">
          <cell r="AC4680" t="str">
            <v>2nd</v>
          </cell>
          <cell r="AD4680">
            <v>4.5999999999999996</v>
          </cell>
          <cell r="AE4680">
            <v>1.7</v>
          </cell>
          <cell r="AF4680">
            <v>100</v>
          </cell>
          <cell r="AG4680" t="str">
            <v/>
          </cell>
          <cell r="AH4680">
            <v>-100</v>
          </cell>
        </row>
        <row r="4681">
          <cell r="AD4681">
            <v>4.2</v>
          </cell>
          <cell r="AF4681">
            <v>100</v>
          </cell>
          <cell r="AG4681" t="str">
            <v/>
          </cell>
          <cell r="AH4681">
            <v>-100</v>
          </cell>
        </row>
        <row r="4682">
          <cell r="AC4682" t="str">
            <v>3rd</v>
          </cell>
          <cell r="AD4682">
            <v>5</v>
          </cell>
          <cell r="AE4682">
            <v>1.8</v>
          </cell>
          <cell r="AF4682">
            <v>100</v>
          </cell>
          <cell r="AG4682" t="str">
            <v/>
          </cell>
          <cell r="AH4682">
            <v>-100</v>
          </cell>
        </row>
        <row r="4683">
          <cell r="AD4683">
            <v>7</v>
          </cell>
          <cell r="AF4683">
            <v>100</v>
          </cell>
          <cell r="AG4683" t="str">
            <v/>
          </cell>
          <cell r="AH4683">
            <v>-100</v>
          </cell>
        </row>
        <row r="4684">
          <cell r="AD4684">
            <v>26</v>
          </cell>
          <cell r="AF4684">
            <v>100</v>
          </cell>
          <cell r="AG4684" t="str">
            <v/>
          </cell>
          <cell r="AH4684">
            <v>-100</v>
          </cell>
        </row>
        <row r="4685">
          <cell r="AC4685" t="str">
            <v>Won</v>
          </cell>
          <cell r="AD4685">
            <v>2.1</v>
          </cell>
          <cell r="AE4685">
            <v>1.2</v>
          </cell>
          <cell r="AF4685">
            <v>100</v>
          </cell>
          <cell r="AG4685">
            <v>210</v>
          </cell>
          <cell r="AH4685">
            <v>110</v>
          </cell>
        </row>
        <row r="4686">
          <cell r="AC4686" t="str">
            <v>2nd</v>
          </cell>
          <cell r="AD4686">
            <v>5.5</v>
          </cell>
          <cell r="AE4686">
            <v>1.8</v>
          </cell>
          <cell r="AF4686">
            <v>100</v>
          </cell>
          <cell r="AG4686" t="str">
            <v/>
          </cell>
          <cell r="AH4686">
            <v>-100</v>
          </cell>
        </row>
        <row r="4687">
          <cell r="AD4687">
            <v>8</v>
          </cell>
          <cell r="AF4687">
            <v>100</v>
          </cell>
          <cell r="AG4687" t="str">
            <v/>
          </cell>
          <cell r="AH4687">
            <v>-100</v>
          </cell>
        </row>
        <row r="4688">
          <cell r="AD4688">
            <v>14</v>
          </cell>
          <cell r="AF4688">
            <v>100</v>
          </cell>
          <cell r="AG4688" t="str">
            <v/>
          </cell>
          <cell r="AH4688">
            <v>-100</v>
          </cell>
        </row>
        <row r="4689">
          <cell r="AD4689">
            <v>10</v>
          </cell>
          <cell r="AF4689">
            <v>100</v>
          </cell>
          <cell r="AG4689" t="str">
            <v/>
          </cell>
          <cell r="AH4689">
            <v>-100</v>
          </cell>
        </row>
        <row r="4690">
          <cell r="AC4690" t="str">
            <v>Won</v>
          </cell>
          <cell r="AD4690">
            <v>1.7</v>
          </cell>
          <cell r="AE4690">
            <v>1.2</v>
          </cell>
          <cell r="AF4690">
            <v>100</v>
          </cell>
          <cell r="AG4690">
            <v>170</v>
          </cell>
          <cell r="AH4690">
            <v>70</v>
          </cell>
        </row>
        <row r="4691">
          <cell r="AD4691">
            <v>15</v>
          </cell>
          <cell r="AF4691">
            <v>100</v>
          </cell>
          <cell r="AG4691" t="str">
            <v/>
          </cell>
          <cell r="AH4691">
            <v>-100</v>
          </cell>
        </row>
        <row r="4692">
          <cell r="AC4692" t="str">
            <v>3rd</v>
          </cell>
          <cell r="AD4692">
            <v>8.5</v>
          </cell>
          <cell r="AE4692">
            <v>2</v>
          </cell>
          <cell r="AF4692">
            <v>100</v>
          </cell>
          <cell r="AG4692" t="str">
            <v/>
          </cell>
          <cell r="AH4692">
            <v>-100</v>
          </cell>
        </row>
        <row r="4693">
          <cell r="AD4693">
            <v>51</v>
          </cell>
          <cell r="AF4693">
            <v>100</v>
          </cell>
          <cell r="AG4693" t="str">
            <v/>
          </cell>
          <cell r="AH4693">
            <v>-100</v>
          </cell>
        </row>
        <row r="4694">
          <cell r="AD4694">
            <v>12</v>
          </cell>
          <cell r="AF4694">
            <v>100</v>
          </cell>
          <cell r="AG4694" t="str">
            <v/>
          </cell>
          <cell r="AH4694">
            <v>-100</v>
          </cell>
        </row>
        <row r="4695">
          <cell r="AD4695">
            <v>5.5</v>
          </cell>
          <cell r="AF4695">
            <v>100</v>
          </cell>
          <cell r="AG4695" t="str">
            <v/>
          </cell>
          <cell r="AH4695">
            <v>-100</v>
          </cell>
        </row>
        <row r="4696">
          <cell r="AC4696" t="str">
            <v>2nd</v>
          </cell>
          <cell r="AD4696">
            <v>10</v>
          </cell>
          <cell r="AE4696">
            <v>3.5</v>
          </cell>
          <cell r="AF4696">
            <v>100</v>
          </cell>
          <cell r="AG4696" t="str">
            <v/>
          </cell>
          <cell r="AH4696">
            <v>-100</v>
          </cell>
        </row>
        <row r="4697">
          <cell r="AD4697">
            <v>6</v>
          </cell>
          <cell r="AF4697">
            <v>100</v>
          </cell>
          <cell r="AG4697" t="str">
            <v/>
          </cell>
          <cell r="AH4697">
            <v>-100</v>
          </cell>
        </row>
        <row r="4698">
          <cell r="AD4698">
            <v>6</v>
          </cell>
          <cell r="AF4698">
            <v>100</v>
          </cell>
          <cell r="AG4698" t="str">
            <v/>
          </cell>
          <cell r="AH4698">
            <v>-100</v>
          </cell>
        </row>
        <row r="4699">
          <cell r="AC4699" t="str">
            <v>3rd</v>
          </cell>
          <cell r="AD4699">
            <v>8.5</v>
          </cell>
          <cell r="AE4699">
            <v>2.1</v>
          </cell>
          <cell r="AF4699">
            <v>100</v>
          </cell>
          <cell r="AG4699" t="str">
            <v/>
          </cell>
          <cell r="AH4699">
            <v>-100</v>
          </cell>
        </row>
        <row r="4700">
          <cell r="AC4700" t="str">
            <v>Won</v>
          </cell>
          <cell r="AD4700">
            <v>4.8</v>
          </cell>
          <cell r="AE4700">
            <v>1.6</v>
          </cell>
          <cell r="AF4700">
            <v>100</v>
          </cell>
          <cell r="AG4700">
            <v>480</v>
          </cell>
          <cell r="AH4700">
            <v>380</v>
          </cell>
        </row>
        <row r="4701">
          <cell r="AC4701" t="str">
            <v>2nd</v>
          </cell>
          <cell r="AD4701">
            <v>5.5</v>
          </cell>
          <cell r="AE4701">
            <v>1.8</v>
          </cell>
          <cell r="AF4701">
            <v>100</v>
          </cell>
          <cell r="AG4701" t="str">
            <v/>
          </cell>
          <cell r="AH4701">
            <v>-100</v>
          </cell>
        </row>
        <row r="4702">
          <cell r="AD4702">
            <v>2.8</v>
          </cell>
          <cell r="AF4702">
            <v>100</v>
          </cell>
          <cell r="AG4702" t="str">
            <v/>
          </cell>
          <cell r="AH4702">
            <v>-100</v>
          </cell>
        </row>
        <row r="4703">
          <cell r="AC4703" t="str">
            <v>3rd</v>
          </cell>
          <cell r="AD4703">
            <v>9</v>
          </cell>
          <cell r="AE4703">
            <v>1.9</v>
          </cell>
          <cell r="AF4703">
            <v>100</v>
          </cell>
          <cell r="AG4703" t="str">
            <v/>
          </cell>
          <cell r="AH4703">
            <v>-100</v>
          </cell>
        </row>
        <row r="4704">
          <cell r="AD4704">
            <v>14</v>
          </cell>
          <cell r="AF4704">
            <v>100</v>
          </cell>
          <cell r="AG4704" t="str">
            <v/>
          </cell>
          <cell r="AH4704">
            <v>-100</v>
          </cell>
        </row>
        <row r="4705">
          <cell r="AC4705" t="str">
            <v>3rd</v>
          </cell>
          <cell r="AD4705">
            <v>6.5</v>
          </cell>
          <cell r="AE4705">
            <v>2.2999999999999998</v>
          </cell>
          <cell r="AF4705">
            <v>100</v>
          </cell>
          <cell r="AG4705" t="str">
            <v/>
          </cell>
          <cell r="AH4705">
            <v>-100</v>
          </cell>
        </row>
        <row r="4706">
          <cell r="AD4706">
            <v>8.5</v>
          </cell>
          <cell r="AF4706">
            <v>100</v>
          </cell>
          <cell r="AG4706" t="str">
            <v/>
          </cell>
          <cell r="AH4706">
            <v>-100</v>
          </cell>
        </row>
        <row r="4707">
          <cell r="AD4707">
            <v>6</v>
          </cell>
          <cell r="AF4707">
            <v>100</v>
          </cell>
          <cell r="AG4707" t="str">
            <v/>
          </cell>
          <cell r="AH4707">
            <v>-100</v>
          </cell>
        </row>
        <row r="4708">
          <cell r="AC4708" t="str">
            <v>Won</v>
          </cell>
          <cell r="AD4708">
            <v>7.1</v>
          </cell>
          <cell r="AE4708">
            <v>2.7</v>
          </cell>
          <cell r="AF4708">
            <v>100</v>
          </cell>
          <cell r="AG4708">
            <v>710</v>
          </cell>
          <cell r="AH4708">
            <v>610</v>
          </cell>
        </row>
        <row r="4709">
          <cell r="AC4709" t="str">
            <v>2nd</v>
          </cell>
          <cell r="AD4709">
            <v>26</v>
          </cell>
          <cell r="AE4709">
            <v>6</v>
          </cell>
          <cell r="AF4709">
            <v>100</v>
          </cell>
          <cell r="AG4709" t="str">
            <v/>
          </cell>
          <cell r="AH4709">
            <v>-100</v>
          </cell>
        </row>
        <row r="4710">
          <cell r="AC4710" t="str">
            <v>2nd</v>
          </cell>
          <cell r="AD4710">
            <v>3.6</v>
          </cell>
          <cell r="AE4710">
            <v>1.3</v>
          </cell>
          <cell r="AF4710">
            <v>100</v>
          </cell>
          <cell r="AG4710" t="str">
            <v/>
          </cell>
          <cell r="AH4710">
            <v>-100</v>
          </cell>
        </row>
        <row r="4711">
          <cell r="AC4711" t="str">
            <v>L/scr</v>
          </cell>
          <cell r="AD4711">
            <v>1</v>
          </cell>
          <cell r="AE4711">
            <v>1</v>
          </cell>
          <cell r="AF4711" t="str">
            <v/>
          </cell>
          <cell r="AG4711" t="str">
            <v/>
          </cell>
          <cell r="AH4711" t="str">
            <v/>
          </cell>
        </row>
        <row r="4712">
          <cell r="AC4712" t="str">
            <v>Won</v>
          </cell>
          <cell r="AD4712">
            <v>3.8</v>
          </cell>
          <cell r="AE4712">
            <v>1.4</v>
          </cell>
          <cell r="AF4712">
            <v>100</v>
          </cell>
          <cell r="AG4712">
            <v>380</v>
          </cell>
          <cell r="AH4712">
            <v>280</v>
          </cell>
        </row>
        <row r="4713">
          <cell r="AD4713">
            <v>21</v>
          </cell>
          <cell r="AF4713">
            <v>100</v>
          </cell>
          <cell r="AG4713" t="str">
            <v/>
          </cell>
          <cell r="AH4713">
            <v>-100</v>
          </cell>
        </row>
        <row r="4714">
          <cell r="AD4714">
            <v>4.8</v>
          </cell>
          <cell r="AF4714">
            <v>100</v>
          </cell>
          <cell r="AG4714" t="str">
            <v/>
          </cell>
          <cell r="AH4714">
            <v>-100</v>
          </cell>
        </row>
        <row r="4715">
          <cell r="AD4715">
            <v>11</v>
          </cell>
          <cell r="AF4715">
            <v>100</v>
          </cell>
          <cell r="AG4715" t="str">
            <v/>
          </cell>
          <cell r="AH4715">
            <v>-100</v>
          </cell>
        </row>
        <row r="4716">
          <cell r="AC4716" t="str">
            <v>2nd</v>
          </cell>
          <cell r="AD4716">
            <v>6</v>
          </cell>
          <cell r="AE4716">
            <v>2.1</v>
          </cell>
          <cell r="AF4716">
            <v>100</v>
          </cell>
          <cell r="AG4716" t="str">
            <v/>
          </cell>
          <cell r="AH4716">
            <v>-100</v>
          </cell>
        </row>
        <row r="4717">
          <cell r="AD4717">
            <v>7</v>
          </cell>
          <cell r="AF4717">
            <v>100</v>
          </cell>
          <cell r="AG4717" t="str">
            <v/>
          </cell>
          <cell r="AH4717">
            <v>-100</v>
          </cell>
        </row>
        <row r="4718">
          <cell r="AD4718">
            <v>5.5</v>
          </cell>
          <cell r="AF4718">
            <v>100</v>
          </cell>
          <cell r="AG4718" t="str">
            <v/>
          </cell>
          <cell r="AH4718">
            <v>-100</v>
          </cell>
        </row>
        <row r="4719">
          <cell r="AD4719">
            <v>21</v>
          </cell>
          <cell r="AF4719">
            <v>100</v>
          </cell>
          <cell r="AG4719" t="str">
            <v/>
          </cell>
          <cell r="AH4719">
            <v>-100</v>
          </cell>
        </row>
        <row r="4720">
          <cell r="AD4720">
            <v>1.85</v>
          </cell>
          <cell r="AF4720">
            <v>100</v>
          </cell>
          <cell r="AG4720" t="str">
            <v/>
          </cell>
          <cell r="AH4720">
            <v>-100</v>
          </cell>
        </row>
        <row r="4721">
          <cell r="AC4721" t="str">
            <v>3rd</v>
          </cell>
          <cell r="AD4721">
            <v>7.5</v>
          </cell>
          <cell r="AE4721">
            <v>1.7</v>
          </cell>
          <cell r="AF4721">
            <v>100</v>
          </cell>
          <cell r="AG4721" t="str">
            <v/>
          </cell>
          <cell r="AH4721">
            <v>-100</v>
          </cell>
        </row>
        <row r="4722">
          <cell r="AC4722" t="str">
            <v>2nd</v>
          </cell>
          <cell r="AD4722">
            <v>12</v>
          </cell>
          <cell r="AE4722">
            <v>3</v>
          </cell>
          <cell r="AF4722">
            <v>100</v>
          </cell>
          <cell r="AG4722" t="str">
            <v/>
          </cell>
          <cell r="AH4722">
            <v>-100</v>
          </cell>
        </row>
        <row r="4723">
          <cell r="AD4723">
            <v>8.5</v>
          </cell>
          <cell r="AF4723">
            <v>100</v>
          </cell>
          <cell r="AG4723" t="str">
            <v/>
          </cell>
          <cell r="AH4723">
            <v>-100</v>
          </cell>
        </row>
        <row r="4724">
          <cell r="AD4724">
            <v>9.9</v>
          </cell>
          <cell r="AF4724">
            <v>100</v>
          </cell>
          <cell r="AG4724" t="str">
            <v/>
          </cell>
          <cell r="AH4724">
            <v>-100</v>
          </cell>
        </row>
        <row r="4725">
          <cell r="AC4725" t="str">
            <v>Won</v>
          </cell>
          <cell r="AD4725">
            <v>2.6</v>
          </cell>
          <cell r="AE4725">
            <v>1.4</v>
          </cell>
          <cell r="AF4725">
            <v>100</v>
          </cell>
          <cell r="AG4725">
            <v>260</v>
          </cell>
          <cell r="AH4725">
            <v>160</v>
          </cell>
        </row>
        <row r="4726">
          <cell r="AD4726">
            <v>9.5</v>
          </cell>
          <cell r="AF4726">
            <v>100</v>
          </cell>
          <cell r="AG4726" t="str">
            <v/>
          </cell>
          <cell r="AH4726">
            <v>-100</v>
          </cell>
        </row>
        <row r="4727">
          <cell r="AD4727">
            <v>13</v>
          </cell>
          <cell r="AF4727">
            <v>100</v>
          </cell>
          <cell r="AG4727" t="str">
            <v/>
          </cell>
          <cell r="AH4727">
            <v>-100</v>
          </cell>
        </row>
        <row r="4728">
          <cell r="AC4728" t="str">
            <v>2nd</v>
          </cell>
          <cell r="AD4728">
            <v>7</v>
          </cell>
          <cell r="AE4728">
            <v>2</v>
          </cell>
          <cell r="AF4728">
            <v>100</v>
          </cell>
          <cell r="AG4728" t="str">
            <v/>
          </cell>
          <cell r="AH4728">
            <v>-100</v>
          </cell>
        </row>
        <row r="4729">
          <cell r="AD4729">
            <v>21</v>
          </cell>
          <cell r="AF4729">
            <v>100</v>
          </cell>
          <cell r="AG4729" t="str">
            <v/>
          </cell>
          <cell r="AH4729">
            <v>-100</v>
          </cell>
        </row>
        <row r="4730">
          <cell r="AD4730">
            <v>1.6</v>
          </cell>
          <cell r="AF4730">
            <v>100</v>
          </cell>
          <cell r="AG4730" t="str">
            <v/>
          </cell>
          <cell r="AH4730">
            <v>-100</v>
          </cell>
        </row>
        <row r="4731">
          <cell r="AC4731" t="str">
            <v>2nd</v>
          </cell>
          <cell r="AD4731">
            <v>8</v>
          </cell>
          <cell r="AE4731">
            <v>1.7</v>
          </cell>
          <cell r="AF4731">
            <v>100</v>
          </cell>
          <cell r="AG4731" t="str">
            <v/>
          </cell>
          <cell r="AH4731">
            <v>-100</v>
          </cell>
        </row>
        <row r="4732">
          <cell r="AD4732">
            <v>19</v>
          </cell>
          <cell r="AF4732">
            <v>100</v>
          </cell>
          <cell r="AG4732" t="str">
            <v/>
          </cell>
          <cell r="AH4732">
            <v>-100</v>
          </cell>
        </row>
        <row r="4733">
          <cell r="AC4733" t="str">
            <v>Won</v>
          </cell>
          <cell r="AD4733">
            <v>8</v>
          </cell>
          <cell r="AE4733">
            <v>1.9</v>
          </cell>
          <cell r="AF4733">
            <v>100</v>
          </cell>
          <cell r="AG4733">
            <v>800</v>
          </cell>
          <cell r="AH4733">
            <v>700</v>
          </cell>
        </row>
        <row r="4734">
          <cell r="AC4734" t="str">
            <v>3rd</v>
          </cell>
          <cell r="AD4734">
            <v>26</v>
          </cell>
          <cell r="AE4734">
            <v>3.8</v>
          </cell>
          <cell r="AF4734">
            <v>100</v>
          </cell>
          <cell r="AG4734" t="str">
            <v/>
          </cell>
          <cell r="AH4734">
            <v>-100</v>
          </cell>
        </row>
        <row r="4735">
          <cell r="AD4735">
            <v>8.5</v>
          </cell>
          <cell r="AF4735">
            <v>100</v>
          </cell>
          <cell r="AG4735" t="str">
            <v/>
          </cell>
          <cell r="AH4735">
            <v>-100</v>
          </cell>
        </row>
        <row r="4736">
          <cell r="AC4736" t="str">
            <v>2nd</v>
          </cell>
          <cell r="AD4736">
            <v>1.9</v>
          </cell>
          <cell r="AE4736">
            <v>1.2</v>
          </cell>
          <cell r="AF4736">
            <v>100</v>
          </cell>
          <cell r="AG4736" t="str">
            <v/>
          </cell>
          <cell r="AH4736">
            <v>-100</v>
          </cell>
        </row>
        <row r="4737">
          <cell r="AC4737" t="str">
            <v>3rd</v>
          </cell>
          <cell r="AD4737">
            <v>10</v>
          </cell>
          <cell r="AE4737">
            <v>2.1</v>
          </cell>
          <cell r="AF4737">
            <v>100</v>
          </cell>
          <cell r="AG4737" t="str">
            <v/>
          </cell>
          <cell r="AH4737">
            <v>-100</v>
          </cell>
        </row>
        <row r="4738">
          <cell r="AD4738">
            <v>6.5</v>
          </cell>
          <cell r="AF4738">
            <v>100</v>
          </cell>
          <cell r="AG4738" t="str">
            <v/>
          </cell>
          <cell r="AH4738">
            <v>-100</v>
          </cell>
        </row>
        <row r="4739">
          <cell r="AD4739">
            <v>14</v>
          </cell>
          <cell r="AF4739">
            <v>100</v>
          </cell>
          <cell r="AG4739" t="str">
            <v/>
          </cell>
          <cell r="AH4739">
            <v>-100</v>
          </cell>
        </row>
        <row r="4740">
          <cell r="AD4740">
            <v>7.5</v>
          </cell>
          <cell r="AF4740">
            <v>100</v>
          </cell>
          <cell r="AG4740" t="str">
            <v/>
          </cell>
          <cell r="AH4740">
            <v>-100</v>
          </cell>
        </row>
        <row r="4741">
          <cell r="AC4741" t="str">
            <v>2nd</v>
          </cell>
          <cell r="AD4741">
            <v>2.6</v>
          </cell>
          <cell r="AE4741">
            <v>1.5</v>
          </cell>
          <cell r="AF4741">
            <v>100</v>
          </cell>
          <cell r="AG4741" t="str">
            <v/>
          </cell>
          <cell r="AH4741">
            <v>-100</v>
          </cell>
        </row>
        <row r="4742">
          <cell r="AC4742" t="str">
            <v>Won</v>
          </cell>
          <cell r="AD4742">
            <v>5.5</v>
          </cell>
          <cell r="AE4742">
            <v>1.7</v>
          </cell>
          <cell r="AF4742">
            <v>100</v>
          </cell>
          <cell r="AG4742">
            <v>550</v>
          </cell>
          <cell r="AH4742">
            <v>450</v>
          </cell>
        </row>
        <row r="4743">
          <cell r="AC4743" t="str">
            <v>3rd</v>
          </cell>
          <cell r="AD4743">
            <v>11</v>
          </cell>
          <cell r="AE4743">
            <v>3</v>
          </cell>
          <cell r="AF4743">
            <v>100</v>
          </cell>
          <cell r="AG4743" t="str">
            <v/>
          </cell>
          <cell r="AH4743">
            <v>-100</v>
          </cell>
        </row>
        <row r="4744">
          <cell r="AD4744">
            <v>11</v>
          </cell>
          <cell r="AF4744">
            <v>100</v>
          </cell>
          <cell r="AG4744" t="str">
            <v/>
          </cell>
          <cell r="AH4744">
            <v>-100</v>
          </cell>
        </row>
        <row r="4745">
          <cell r="AD4745">
            <v>6.5</v>
          </cell>
          <cell r="AF4745">
            <v>100</v>
          </cell>
          <cell r="AG4745" t="str">
            <v/>
          </cell>
          <cell r="AH4745">
            <v>-100</v>
          </cell>
        </row>
        <row r="4746">
          <cell r="AC4746" t="str">
            <v>Won</v>
          </cell>
          <cell r="AD4746">
            <v>5</v>
          </cell>
          <cell r="AE4746">
            <v>2.1</v>
          </cell>
          <cell r="AF4746">
            <v>100</v>
          </cell>
          <cell r="AG4746">
            <v>500</v>
          </cell>
          <cell r="AH4746">
            <v>400</v>
          </cell>
        </row>
        <row r="4747">
          <cell r="AD4747">
            <v>8.5</v>
          </cell>
          <cell r="AF4747">
            <v>100</v>
          </cell>
          <cell r="AG4747" t="str">
            <v/>
          </cell>
          <cell r="AH4747">
            <v>-100</v>
          </cell>
        </row>
        <row r="4748">
          <cell r="AD4748">
            <v>18</v>
          </cell>
          <cell r="AF4748">
            <v>100</v>
          </cell>
          <cell r="AG4748" t="str">
            <v/>
          </cell>
          <cell r="AH4748">
            <v>-100</v>
          </cell>
        </row>
        <row r="4749">
          <cell r="AC4749" t="str">
            <v>2nd</v>
          </cell>
          <cell r="AD4749">
            <v>8</v>
          </cell>
          <cell r="AE4749">
            <v>2.7</v>
          </cell>
          <cell r="AF4749">
            <v>100</v>
          </cell>
          <cell r="AG4749" t="str">
            <v/>
          </cell>
          <cell r="AH4749">
            <v>-100</v>
          </cell>
        </row>
        <row r="4750">
          <cell r="AC4750" t="str">
            <v>Won</v>
          </cell>
          <cell r="AD4750">
            <v>3.1</v>
          </cell>
          <cell r="AE4750">
            <v>1.6</v>
          </cell>
          <cell r="AF4750">
            <v>100</v>
          </cell>
          <cell r="AG4750">
            <v>310</v>
          </cell>
          <cell r="AH4750">
            <v>210</v>
          </cell>
        </row>
        <row r="4751">
          <cell r="AC4751" t="str">
            <v>3rd</v>
          </cell>
          <cell r="AD4751">
            <v>5</v>
          </cell>
          <cell r="AE4751">
            <v>1.8</v>
          </cell>
          <cell r="AF4751">
            <v>100</v>
          </cell>
          <cell r="AG4751" t="str">
            <v/>
          </cell>
          <cell r="AH4751">
            <v>-100</v>
          </cell>
        </row>
        <row r="4752">
          <cell r="AD4752">
            <v>13</v>
          </cell>
          <cell r="AF4752">
            <v>100</v>
          </cell>
          <cell r="AG4752" t="str">
            <v/>
          </cell>
          <cell r="AH4752">
            <v>-100</v>
          </cell>
        </row>
        <row r="4753">
          <cell r="AD4753">
            <v>31</v>
          </cell>
          <cell r="AF4753">
            <v>100</v>
          </cell>
          <cell r="AG4753" t="str">
            <v/>
          </cell>
          <cell r="AH4753">
            <v>-100</v>
          </cell>
        </row>
        <row r="4754">
          <cell r="AD4754">
            <v>14</v>
          </cell>
          <cell r="AF4754">
            <v>100</v>
          </cell>
          <cell r="AG4754" t="str">
            <v/>
          </cell>
          <cell r="AH4754">
            <v>-100</v>
          </cell>
        </row>
        <row r="4755">
          <cell r="AD4755">
            <v>6.5</v>
          </cell>
          <cell r="AF4755">
            <v>100</v>
          </cell>
          <cell r="AG4755" t="str">
            <v/>
          </cell>
          <cell r="AH4755">
            <v>-100</v>
          </cell>
        </row>
        <row r="4756">
          <cell r="AD4756">
            <v>4</v>
          </cell>
          <cell r="AF4756">
            <v>100</v>
          </cell>
          <cell r="AG4756" t="str">
            <v/>
          </cell>
          <cell r="AH4756">
            <v>-100</v>
          </cell>
        </row>
        <row r="4757">
          <cell r="AC4757" t="str">
            <v>Won</v>
          </cell>
          <cell r="AD4757">
            <v>5.3</v>
          </cell>
          <cell r="AE4757">
            <v>1.8</v>
          </cell>
          <cell r="AF4757">
            <v>100</v>
          </cell>
          <cell r="AG4757">
            <v>530</v>
          </cell>
          <cell r="AH4757">
            <v>430</v>
          </cell>
        </row>
        <row r="4758">
          <cell r="AD4758">
            <v>8.5</v>
          </cell>
          <cell r="AF4758">
            <v>100</v>
          </cell>
          <cell r="AG4758" t="str">
            <v/>
          </cell>
          <cell r="AH4758">
            <v>-100</v>
          </cell>
        </row>
        <row r="4759">
          <cell r="AD4759">
            <v>12</v>
          </cell>
          <cell r="AF4759">
            <v>100</v>
          </cell>
          <cell r="AG4759" t="str">
            <v/>
          </cell>
          <cell r="AH4759">
            <v>-100</v>
          </cell>
        </row>
        <row r="4760">
          <cell r="AC4760" t="str">
            <v>3rd</v>
          </cell>
          <cell r="AD4760">
            <v>2.2999999999999998</v>
          </cell>
          <cell r="AE4760">
            <v>1.3</v>
          </cell>
          <cell r="AF4760">
            <v>100</v>
          </cell>
          <cell r="AG4760" t="str">
            <v/>
          </cell>
          <cell r="AH4760">
            <v>-100</v>
          </cell>
        </row>
        <row r="4761">
          <cell r="AD4761">
            <v>4.8</v>
          </cell>
          <cell r="AF4761">
            <v>100</v>
          </cell>
          <cell r="AG4761" t="str">
            <v/>
          </cell>
          <cell r="AH4761">
            <v>-100</v>
          </cell>
        </row>
        <row r="4762">
          <cell r="AD4762">
            <v>20</v>
          </cell>
          <cell r="AF4762">
            <v>100</v>
          </cell>
          <cell r="AG4762" t="str">
            <v/>
          </cell>
          <cell r="AH4762">
            <v>-100</v>
          </cell>
        </row>
        <row r="4763">
          <cell r="AD4763">
            <v>21</v>
          </cell>
          <cell r="AF4763">
            <v>100</v>
          </cell>
          <cell r="AG4763" t="str">
            <v/>
          </cell>
          <cell r="AH4763">
            <v>-100</v>
          </cell>
        </row>
        <row r="4764">
          <cell r="AC4764" t="str">
            <v>Won</v>
          </cell>
          <cell r="AD4764">
            <v>13</v>
          </cell>
          <cell r="AE4764">
            <v>2.5</v>
          </cell>
          <cell r="AF4764">
            <v>100</v>
          </cell>
          <cell r="AG4764">
            <v>1300</v>
          </cell>
          <cell r="AH4764">
            <v>1200</v>
          </cell>
        </row>
        <row r="4765">
          <cell r="AC4765" t="str">
            <v>Won</v>
          </cell>
          <cell r="AD4765">
            <v>1.65</v>
          </cell>
          <cell r="AE4765">
            <v>1.1000000000000001</v>
          </cell>
          <cell r="AF4765">
            <v>100</v>
          </cell>
          <cell r="AG4765">
            <v>165</v>
          </cell>
          <cell r="AH4765">
            <v>65</v>
          </cell>
        </row>
        <row r="4766">
          <cell r="AC4766" t="str">
            <v>2nd</v>
          </cell>
          <cell r="AD4766">
            <v>8.5</v>
          </cell>
          <cell r="AE4766">
            <v>1.8</v>
          </cell>
          <cell r="AF4766">
            <v>100</v>
          </cell>
          <cell r="AG4766" t="str">
            <v/>
          </cell>
          <cell r="AH4766">
            <v>-100</v>
          </cell>
        </row>
        <row r="4767">
          <cell r="AC4767" t="str">
            <v>3rd</v>
          </cell>
          <cell r="AD4767">
            <v>11</v>
          </cell>
          <cell r="AE4767">
            <v>2.4</v>
          </cell>
          <cell r="AF4767">
            <v>100</v>
          </cell>
          <cell r="AG4767" t="str">
            <v/>
          </cell>
          <cell r="AH4767">
            <v>-100</v>
          </cell>
        </row>
        <row r="4768">
          <cell r="AD4768">
            <v>17</v>
          </cell>
          <cell r="AF4768">
            <v>100</v>
          </cell>
          <cell r="AG4768" t="str">
            <v/>
          </cell>
          <cell r="AH4768">
            <v>-100</v>
          </cell>
        </row>
        <row r="4769">
          <cell r="AD4769">
            <v>9</v>
          </cell>
          <cell r="AF4769">
            <v>100</v>
          </cell>
          <cell r="AG4769" t="str">
            <v/>
          </cell>
          <cell r="AH4769">
            <v>-100</v>
          </cell>
        </row>
        <row r="4770">
          <cell r="AD4770">
            <v>7.5</v>
          </cell>
          <cell r="AF4770">
            <v>100</v>
          </cell>
          <cell r="AG4770" t="str">
            <v/>
          </cell>
          <cell r="AH4770">
            <v>-100</v>
          </cell>
        </row>
        <row r="4771">
          <cell r="AC4771" t="str">
            <v>Won</v>
          </cell>
          <cell r="AD4771">
            <v>4</v>
          </cell>
          <cell r="AE4771">
            <v>1.5</v>
          </cell>
          <cell r="AF4771">
            <v>100</v>
          </cell>
          <cell r="AG4771">
            <v>400</v>
          </cell>
          <cell r="AH4771">
            <v>300</v>
          </cell>
        </row>
        <row r="4772">
          <cell r="AC4772" t="str">
            <v>2nd</v>
          </cell>
          <cell r="AD4772">
            <v>4.4000000000000004</v>
          </cell>
          <cell r="AE4772">
            <v>1.9</v>
          </cell>
          <cell r="AF4772">
            <v>100</v>
          </cell>
          <cell r="AG4772" t="str">
            <v/>
          </cell>
          <cell r="AH4772">
            <v>-100</v>
          </cell>
        </row>
        <row r="4773">
          <cell r="AC4773" t="str">
            <v>3rd</v>
          </cell>
          <cell r="AD4773">
            <v>13</v>
          </cell>
          <cell r="AE4773">
            <v>3.5</v>
          </cell>
          <cell r="AF4773">
            <v>100</v>
          </cell>
          <cell r="AG4773" t="str">
            <v/>
          </cell>
          <cell r="AH4773">
            <v>-100</v>
          </cell>
        </row>
        <row r="4774">
          <cell r="AD4774">
            <v>6.5</v>
          </cell>
          <cell r="AF4774">
            <v>100</v>
          </cell>
          <cell r="AG4774" t="str">
            <v/>
          </cell>
          <cell r="AH4774">
            <v>-100</v>
          </cell>
        </row>
        <row r="4775">
          <cell r="AD4775">
            <v>2.8</v>
          </cell>
          <cell r="AF4775">
            <v>100</v>
          </cell>
          <cell r="AG4775" t="str">
            <v/>
          </cell>
          <cell r="AH4775">
            <v>-100</v>
          </cell>
        </row>
        <row r="4776">
          <cell r="AD4776">
            <v>10</v>
          </cell>
          <cell r="AF4776">
            <v>100</v>
          </cell>
          <cell r="AG4776" t="str">
            <v/>
          </cell>
          <cell r="AH4776">
            <v>-100</v>
          </cell>
        </row>
        <row r="4777">
          <cell r="AD4777">
            <v>13</v>
          </cell>
          <cell r="AF4777">
            <v>100</v>
          </cell>
          <cell r="AG4777" t="str">
            <v/>
          </cell>
          <cell r="AH4777">
            <v>-100</v>
          </cell>
        </row>
        <row r="4778">
          <cell r="AD4778">
            <v>13</v>
          </cell>
          <cell r="AF4778">
            <v>100</v>
          </cell>
          <cell r="AG4778" t="str">
            <v/>
          </cell>
          <cell r="AH4778">
            <v>-100</v>
          </cell>
        </row>
        <row r="4779">
          <cell r="AD4779">
            <v>8.5</v>
          </cell>
          <cell r="AF4779">
            <v>100</v>
          </cell>
          <cell r="AG4779" t="str">
            <v/>
          </cell>
          <cell r="AH4779">
            <v>-100</v>
          </cell>
        </row>
        <row r="4780">
          <cell r="AC4780" t="str">
            <v>2nd</v>
          </cell>
          <cell r="AD4780">
            <v>3.8</v>
          </cell>
          <cell r="AE4780">
            <v>1.8</v>
          </cell>
          <cell r="AF4780">
            <v>100</v>
          </cell>
          <cell r="AG4780" t="str">
            <v/>
          </cell>
          <cell r="AH4780">
            <v>-100</v>
          </cell>
        </row>
        <row r="4781">
          <cell r="AC4781" t="str">
            <v>3rd</v>
          </cell>
          <cell r="AD4781">
            <v>7</v>
          </cell>
          <cell r="AE4781">
            <v>2.2000000000000002</v>
          </cell>
          <cell r="AF4781">
            <v>100</v>
          </cell>
          <cell r="AG4781" t="str">
            <v/>
          </cell>
          <cell r="AH4781">
            <v>-100</v>
          </cell>
        </row>
        <row r="4782">
          <cell r="AD4782">
            <v>10</v>
          </cell>
          <cell r="AF4782">
            <v>100</v>
          </cell>
          <cell r="AG4782" t="str">
            <v/>
          </cell>
          <cell r="AH4782">
            <v>-100</v>
          </cell>
        </row>
        <row r="4783">
          <cell r="AD4783">
            <v>10</v>
          </cell>
          <cell r="AF4783">
            <v>100</v>
          </cell>
          <cell r="AG4783" t="str">
            <v/>
          </cell>
          <cell r="AH4783">
            <v>-100</v>
          </cell>
        </row>
        <row r="4784">
          <cell r="AD4784">
            <v>17</v>
          </cell>
          <cell r="AF4784">
            <v>100</v>
          </cell>
          <cell r="AG4784" t="str">
            <v/>
          </cell>
          <cell r="AH4784">
            <v>-100</v>
          </cell>
        </row>
        <row r="4785">
          <cell r="AC4785" t="str">
            <v>3rd</v>
          </cell>
          <cell r="AD4785">
            <v>18</v>
          </cell>
          <cell r="AE4785">
            <v>3.7</v>
          </cell>
          <cell r="AF4785">
            <v>100</v>
          </cell>
          <cell r="AG4785" t="str">
            <v/>
          </cell>
          <cell r="AH4785">
            <v>-100</v>
          </cell>
        </row>
        <row r="4786">
          <cell r="AD4786">
            <v>13</v>
          </cell>
          <cell r="AF4786">
            <v>100</v>
          </cell>
          <cell r="AG4786" t="str">
            <v/>
          </cell>
          <cell r="AH4786">
            <v>-100</v>
          </cell>
        </row>
        <row r="4787">
          <cell r="AD4787">
            <v>3.3</v>
          </cell>
          <cell r="AF4787">
            <v>100</v>
          </cell>
          <cell r="AG4787" t="str">
            <v/>
          </cell>
          <cell r="AH4787">
            <v>-100</v>
          </cell>
        </row>
        <row r="4788">
          <cell r="AD4788">
            <v>6.5</v>
          </cell>
          <cell r="AF4788">
            <v>100</v>
          </cell>
          <cell r="AG4788" t="str">
            <v/>
          </cell>
          <cell r="AH4788">
            <v>-100</v>
          </cell>
        </row>
        <row r="4789">
          <cell r="AC4789" t="str">
            <v>2nd</v>
          </cell>
          <cell r="AD4789">
            <v>7.5</v>
          </cell>
          <cell r="AE4789">
            <v>2.2000000000000002</v>
          </cell>
          <cell r="AF4789">
            <v>100</v>
          </cell>
          <cell r="AG4789" t="str">
            <v/>
          </cell>
          <cell r="AH4789">
            <v>-100</v>
          </cell>
        </row>
        <row r="4790">
          <cell r="AC4790" t="str">
            <v>3rd</v>
          </cell>
          <cell r="AD4790">
            <v>3</v>
          </cell>
          <cell r="AE4790">
            <v>1.4</v>
          </cell>
          <cell r="AF4790">
            <v>100</v>
          </cell>
          <cell r="AG4790" t="str">
            <v/>
          </cell>
          <cell r="AH4790">
            <v>-100</v>
          </cell>
        </row>
        <row r="4791">
          <cell r="AC4791" t="str">
            <v>Won</v>
          </cell>
          <cell r="AD4791">
            <v>5.9</v>
          </cell>
          <cell r="AE4791">
            <v>1.9</v>
          </cell>
          <cell r="AF4791">
            <v>100</v>
          </cell>
          <cell r="AG4791">
            <v>590</v>
          </cell>
          <cell r="AH4791">
            <v>490</v>
          </cell>
        </row>
        <row r="4792">
          <cell r="AC4792" t="str">
            <v>2nd</v>
          </cell>
          <cell r="AD4792">
            <v>14</v>
          </cell>
          <cell r="AE4792">
            <v>4.0999999999999996</v>
          </cell>
          <cell r="AF4792">
            <v>100</v>
          </cell>
          <cell r="AG4792" t="str">
            <v/>
          </cell>
          <cell r="AH4792">
            <v>-100</v>
          </cell>
        </row>
        <row r="4793">
          <cell r="AD4793">
            <v>7</v>
          </cell>
          <cell r="AF4793">
            <v>100</v>
          </cell>
          <cell r="AG4793" t="str">
            <v/>
          </cell>
          <cell r="AH4793">
            <v>-100</v>
          </cell>
        </row>
        <row r="4794">
          <cell r="AC4794" t="str">
            <v>Won</v>
          </cell>
          <cell r="AD4794">
            <v>8.3000000000000007</v>
          </cell>
          <cell r="AE4794">
            <v>2.2999999999999998</v>
          </cell>
          <cell r="AF4794">
            <v>100</v>
          </cell>
          <cell r="AG4794">
            <v>830.00000000000011</v>
          </cell>
          <cell r="AH4794">
            <v>730.00000000000011</v>
          </cell>
        </row>
        <row r="4795">
          <cell r="AC4795" t="str">
            <v>3rd</v>
          </cell>
          <cell r="AD4795">
            <v>4.5999999999999996</v>
          </cell>
          <cell r="AE4795">
            <v>1.7</v>
          </cell>
          <cell r="AF4795">
            <v>100</v>
          </cell>
          <cell r="AG4795" t="str">
            <v/>
          </cell>
          <cell r="AH4795">
            <v>-100</v>
          </cell>
        </row>
        <row r="4796">
          <cell r="AC4796" t="str">
            <v>2nd</v>
          </cell>
          <cell r="AD4796">
            <v>3.7</v>
          </cell>
          <cell r="AE4796">
            <v>1.4</v>
          </cell>
          <cell r="AF4796">
            <v>100</v>
          </cell>
          <cell r="AG4796" t="str">
            <v/>
          </cell>
          <cell r="AH4796">
            <v>-100</v>
          </cell>
        </row>
        <row r="4797">
          <cell r="AD4797">
            <v>4.4000000000000004</v>
          </cell>
          <cell r="AF4797">
            <v>100</v>
          </cell>
          <cell r="AG4797" t="str">
            <v/>
          </cell>
          <cell r="AH4797">
            <v>-100</v>
          </cell>
        </row>
        <row r="4798">
          <cell r="AC4798" t="str">
            <v>3rd</v>
          </cell>
          <cell r="AD4798">
            <v>11</v>
          </cell>
          <cell r="AE4798">
            <v>2.7</v>
          </cell>
          <cell r="AF4798">
            <v>100</v>
          </cell>
          <cell r="AG4798" t="str">
            <v/>
          </cell>
          <cell r="AH4798">
            <v>-100</v>
          </cell>
        </row>
        <row r="4799">
          <cell r="AD4799">
            <v>41</v>
          </cell>
          <cell r="AF4799">
            <v>100</v>
          </cell>
          <cell r="AG4799" t="str">
            <v/>
          </cell>
          <cell r="AH4799">
            <v>-100</v>
          </cell>
        </row>
        <row r="4800">
          <cell r="AC4800" t="str">
            <v>2nd</v>
          </cell>
          <cell r="AD4800">
            <v>2.4</v>
          </cell>
          <cell r="AE4800">
            <v>1.2</v>
          </cell>
          <cell r="AF4800">
            <v>100</v>
          </cell>
          <cell r="AG4800" t="str">
            <v/>
          </cell>
          <cell r="AH4800">
            <v>-100</v>
          </cell>
        </row>
        <row r="4801">
          <cell r="AD4801">
            <v>6</v>
          </cell>
          <cell r="AF4801">
            <v>100</v>
          </cell>
          <cell r="AG4801" t="str">
            <v/>
          </cell>
          <cell r="AH4801">
            <v>-100</v>
          </cell>
        </row>
        <row r="4802">
          <cell r="AC4802" t="str">
            <v>Won</v>
          </cell>
          <cell r="AD4802">
            <v>9.5</v>
          </cell>
          <cell r="AE4802">
            <v>2.4</v>
          </cell>
          <cell r="AF4802">
            <v>100</v>
          </cell>
          <cell r="AG4802">
            <v>950</v>
          </cell>
          <cell r="AH4802">
            <v>850</v>
          </cell>
        </row>
        <row r="4803">
          <cell r="AD4803">
            <v>8.5</v>
          </cell>
          <cell r="AF4803">
            <v>100</v>
          </cell>
          <cell r="AG4803" t="str">
            <v/>
          </cell>
          <cell r="AH4803">
            <v>-100</v>
          </cell>
        </row>
        <row r="4804">
          <cell r="AD4804">
            <v>7.5</v>
          </cell>
          <cell r="AF4804">
            <v>100</v>
          </cell>
          <cell r="AG4804" t="str">
            <v/>
          </cell>
          <cell r="AH4804">
            <v>-100</v>
          </cell>
        </row>
        <row r="4805">
          <cell r="AD4805">
            <v>2.7</v>
          </cell>
          <cell r="AF4805">
            <v>100</v>
          </cell>
          <cell r="AG4805" t="str">
            <v/>
          </cell>
          <cell r="AH4805">
            <v>-100</v>
          </cell>
        </row>
        <row r="4806">
          <cell r="AC4806" t="str">
            <v>3rd</v>
          </cell>
          <cell r="AD4806">
            <v>4.8</v>
          </cell>
          <cell r="AE4806">
            <v>1.6</v>
          </cell>
          <cell r="AF4806">
            <v>100</v>
          </cell>
          <cell r="AG4806" t="str">
            <v/>
          </cell>
          <cell r="AH4806">
            <v>-100</v>
          </cell>
        </row>
        <row r="4807">
          <cell r="AD4807">
            <v>6</v>
          </cell>
          <cell r="AF4807">
            <v>100</v>
          </cell>
          <cell r="AG4807" t="str">
            <v/>
          </cell>
          <cell r="AH4807">
            <v>-100</v>
          </cell>
        </row>
        <row r="4808">
          <cell r="AC4808" t="str">
            <v>Won</v>
          </cell>
          <cell r="AD4808">
            <v>16.7</v>
          </cell>
          <cell r="AE4808">
            <v>3.5</v>
          </cell>
          <cell r="AF4808">
            <v>100</v>
          </cell>
          <cell r="AG4808">
            <v>1670</v>
          </cell>
          <cell r="AH4808">
            <v>1570</v>
          </cell>
        </row>
        <row r="4809">
          <cell r="AC4809" t="str">
            <v>2nd</v>
          </cell>
          <cell r="AD4809">
            <v>16</v>
          </cell>
          <cell r="AE4809">
            <v>3.3</v>
          </cell>
          <cell r="AF4809">
            <v>100</v>
          </cell>
          <cell r="AG4809" t="str">
            <v/>
          </cell>
          <cell r="AH4809">
            <v>-100</v>
          </cell>
        </row>
        <row r="4810">
          <cell r="AD4810">
            <v>2.7</v>
          </cell>
          <cell r="AF4810">
            <v>100</v>
          </cell>
          <cell r="AG4810" t="str">
            <v/>
          </cell>
          <cell r="AH4810">
            <v>-100</v>
          </cell>
        </row>
        <row r="4811">
          <cell r="AD4811">
            <v>3.8</v>
          </cell>
          <cell r="AF4811">
            <v>100</v>
          </cell>
          <cell r="AG4811" t="str">
            <v/>
          </cell>
          <cell r="AH4811">
            <v>-100</v>
          </cell>
        </row>
        <row r="4812">
          <cell r="AC4812" t="str">
            <v>Won</v>
          </cell>
          <cell r="AD4812">
            <v>7.6</v>
          </cell>
          <cell r="AE4812">
            <v>1.9</v>
          </cell>
          <cell r="AF4812">
            <v>100</v>
          </cell>
          <cell r="AG4812">
            <v>760</v>
          </cell>
          <cell r="AH4812">
            <v>660</v>
          </cell>
        </row>
        <row r="4813">
          <cell r="AC4813" t="str">
            <v>3rd</v>
          </cell>
          <cell r="AD4813">
            <v>9</v>
          </cell>
          <cell r="AE4813">
            <v>2.1</v>
          </cell>
          <cell r="AF4813">
            <v>100</v>
          </cell>
          <cell r="AG4813" t="str">
            <v/>
          </cell>
          <cell r="AH4813">
            <v>-100</v>
          </cell>
        </row>
        <row r="4814">
          <cell r="AC4814" t="str">
            <v>2nd</v>
          </cell>
          <cell r="AD4814">
            <v>41</v>
          </cell>
          <cell r="AE4814">
            <v>9.5</v>
          </cell>
          <cell r="AF4814">
            <v>100</v>
          </cell>
          <cell r="AG4814" t="str">
            <v/>
          </cell>
          <cell r="AH4814">
            <v>-100</v>
          </cell>
        </row>
        <row r="4815">
          <cell r="AC4815" t="str">
            <v>Won</v>
          </cell>
          <cell r="AD4815">
            <v>15</v>
          </cell>
          <cell r="AE4815">
            <v>3.4</v>
          </cell>
          <cell r="AF4815">
            <v>100</v>
          </cell>
          <cell r="AG4815">
            <v>1500</v>
          </cell>
          <cell r="AH4815">
            <v>1400</v>
          </cell>
        </row>
        <row r="4816">
          <cell r="AD4816">
            <v>3.1</v>
          </cell>
          <cell r="AF4816">
            <v>100</v>
          </cell>
          <cell r="AG4816" t="str">
            <v/>
          </cell>
          <cell r="AH4816">
            <v>-100</v>
          </cell>
        </row>
        <row r="4817">
          <cell r="AD4817">
            <v>9.5</v>
          </cell>
          <cell r="AF4817">
            <v>100</v>
          </cell>
          <cell r="AG4817" t="str">
            <v/>
          </cell>
          <cell r="AH4817">
            <v>-100</v>
          </cell>
        </row>
        <row r="4818">
          <cell r="AC4818" t="str">
            <v>3rd</v>
          </cell>
          <cell r="AD4818">
            <v>8</v>
          </cell>
          <cell r="AE4818">
            <v>2.4</v>
          </cell>
          <cell r="AF4818">
            <v>100</v>
          </cell>
          <cell r="AG4818" t="str">
            <v/>
          </cell>
          <cell r="AH4818">
            <v>-100</v>
          </cell>
        </row>
        <row r="4819">
          <cell r="AD4819">
            <v>7.5</v>
          </cell>
          <cell r="AF4819">
            <v>100</v>
          </cell>
          <cell r="AG4819" t="str">
            <v/>
          </cell>
          <cell r="AH4819">
            <v>-100</v>
          </cell>
        </row>
        <row r="4820">
          <cell r="AD4820">
            <v>6</v>
          </cell>
          <cell r="AF4820">
            <v>100</v>
          </cell>
          <cell r="AG4820" t="str">
            <v/>
          </cell>
          <cell r="AH4820">
            <v>-100</v>
          </cell>
        </row>
        <row r="4821">
          <cell r="AC4821" t="str">
            <v>2nd</v>
          </cell>
          <cell r="AD4821">
            <v>10</v>
          </cell>
          <cell r="AE4821">
            <v>3.1</v>
          </cell>
          <cell r="AF4821">
            <v>100</v>
          </cell>
          <cell r="AG4821" t="str">
            <v/>
          </cell>
          <cell r="AH4821">
            <v>-100</v>
          </cell>
        </row>
        <row r="4822">
          <cell r="AC4822" t="str">
            <v>3rd</v>
          </cell>
          <cell r="AD4822">
            <v>6</v>
          </cell>
          <cell r="AE4822">
            <v>2.4</v>
          </cell>
          <cell r="AF4822">
            <v>100</v>
          </cell>
          <cell r="AG4822" t="str">
            <v/>
          </cell>
          <cell r="AH4822">
            <v>-100</v>
          </cell>
        </row>
        <row r="4823">
          <cell r="AC4823" t="str">
            <v>Won</v>
          </cell>
          <cell r="AD4823">
            <v>7</v>
          </cell>
          <cell r="AE4823">
            <v>2.2999999999999998</v>
          </cell>
          <cell r="AF4823">
            <v>100</v>
          </cell>
          <cell r="AG4823">
            <v>700</v>
          </cell>
          <cell r="AH4823">
            <v>600</v>
          </cell>
        </row>
        <row r="4824">
          <cell r="AD4824">
            <v>41</v>
          </cell>
          <cell r="AF4824">
            <v>100</v>
          </cell>
          <cell r="AG4824" t="str">
            <v/>
          </cell>
          <cell r="AH4824">
            <v>-100</v>
          </cell>
        </row>
        <row r="4825">
          <cell r="AC4825" t="str">
            <v>Ntd</v>
          </cell>
          <cell r="AD4825">
            <v>3.3</v>
          </cell>
          <cell r="AF4825">
            <v>100</v>
          </cell>
          <cell r="AG4825" t="str">
            <v/>
          </cell>
          <cell r="AH4825">
            <v>-100</v>
          </cell>
        </row>
        <row r="4826">
          <cell r="AD4826">
            <v>6</v>
          </cell>
          <cell r="AF4826">
            <v>100</v>
          </cell>
          <cell r="AG4826" t="str">
            <v/>
          </cell>
          <cell r="AH4826">
            <v>-100</v>
          </cell>
        </row>
        <row r="4827">
          <cell r="AC4827" t="str">
            <v>2nd</v>
          </cell>
          <cell r="AD4827">
            <v>3.6</v>
          </cell>
          <cell r="AE4827">
            <v>1.9</v>
          </cell>
          <cell r="AF4827">
            <v>100</v>
          </cell>
          <cell r="AG4827" t="str">
            <v/>
          </cell>
          <cell r="AH4827">
            <v>-100</v>
          </cell>
        </row>
        <row r="4828">
          <cell r="AC4828" t="str">
            <v>2nd</v>
          </cell>
          <cell r="AD4828">
            <v>21</v>
          </cell>
          <cell r="AE4828">
            <v>3.7</v>
          </cell>
          <cell r="AF4828">
            <v>100</v>
          </cell>
          <cell r="AG4828" t="str">
            <v/>
          </cell>
          <cell r="AH4828">
            <v>-100</v>
          </cell>
        </row>
        <row r="4829">
          <cell r="AD4829">
            <v>26</v>
          </cell>
          <cell r="AF4829">
            <v>100</v>
          </cell>
          <cell r="AG4829" t="str">
            <v/>
          </cell>
          <cell r="AH4829">
            <v>-100</v>
          </cell>
        </row>
        <row r="4830">
          <cell r="AD4830">
            <v>2.7</v>
          </cell>
          <cell r="AF4830">
            <v>100</v>
          </cell>
          <cell r="AG4830" t="str">
            <v/>
          </cell>
          <cell r="AH4830">
            <v>-100</v>
          </cell>
        </row>
        <row r="4831">
          <cell r="AD4831">
            <v>7</v>
          </cell>
          <cell r="AF4831">
            <v>100</v>
          </cell>
          <cell r="AG4831" t="str">
            <v/>
          </cell>
          <cell r="AH4831">
            <v>-100</v>
          </cell>
        </row>
        <row r="4832">
          <cell r="AC4832" t="str">
            <v>2nd</v>
          </cell>
          <cell r="AD4832">
            <v>4.4000000000000004</v>
          </cell>
          <cell r="AE4832">
            <v>1.5</v>
          </cell>
          <cell r="AF4832">
            <v>100</v>
          </cell>
          <cell r="AG4832" t="str">
            <v/>
          </cell>
          <cell r="AH4832">
            <v>-100</v>
          </cell>
        </row>
        <row r="4833">
          <cell r="AC4833" t="str">
            <v>Won</v>
          </cell>
          <cell r="AD4833">
            <v>7.6</v>
          </cell>
          <cell r="AE4833">
            <v>3.5</v>
          </cell>
          <cell r="AF4833">
            <v>100</v>
          </cell>
          <cell r="AG4833">
            <v>760</v>
          </cell>
          <cell r="AH4833">
            <v>660</v>
          </cell>
        </row>
        <row r="4834">
          <cell r="AD4834">
            <v>9</v>
          </cell>
          <cell r="AF4834">
            <v>100</v>
          </cell>
          <cell r="AG4834" t="str">
            <v/>
          </cell>
          <cell r="AH4834">
            <v>-100</v>
          </cell>
        </row>
        <row r="4835">
          <cell r="AC4835" t="str">
            <v>Won</v>
          </cell>
          <cell r="AD4835">
            <v>1.6</v>
          </cell>
          <cell r="AE4835">
            <v>1.1000000000000001</v>
          </cell>
          <cell r="AF4835">
            <v>100</v>
          </cell>
          <cell r="AG4835">
            <v>160</v>
          </cell>
          <cell r="AH4835">
            <v>60</v>
          </cell>
        </row>
        <row r="4836">
          <cell r="AD4836">
            <v>9</v>
          </cell>
          <cell r="AF4836">
            <v>100</v>
          </cell>
          <cell r="AG4836" t="str">
            <v/>
          </cell>
          <cell r="AH4836">
            <v>-100</v>
          </cell>
        </row>
        <row r="4837">
          <cell r="AD4837">
            <v>11</v>
          </cell>
          <cell r="AF4837">
            <v>100</v>
          </cell>
          <cell r="AG4837" t="str">
            <v/>
          </cell>
          <cell r="AH4837">
            <v>-100</v>
          </cell>
        </row>
        <row r="4838">
          <cell r="AC4838" t="str">
            <v>Won</v>
          </cell>
          <cell r="AD4838">
            <v>11</v>
          </cell>
          <cell r="AE4838">
            <v>2.6</v>
          </cell>
          <cell r="AF4838">
            <v>100</v>
          </cell>
          <cell r="AG4838">
            <v>1100</v>
          </cell>
          <cell r="AH4838">
            <v>1000</v>
          </cell>
        </row>
        <row r="4839">
          <cell r="AC4839" t="str">
            <v>3rd</v>
          </cell>
          <cell r="AD4839">
            <v>11</v>
          </cell>
          <cell r="AE4839">
            <v>2.6</v>
          </cell>
          <cell r="AF4839">
            <v>100</v>
          </cell>
          <cell r="AG4839" t="str">
            <v/>
          </cell>
          <cell r="AH4839">
            <v>-100</v>
          </cell>
        </row>
        <row r="4840">
          <cell r="AC4840" t="str">
            <v>3rd</v>
          </cell>
          <cell r="AD4840">
            <v>7</v>
          </cell>
          <cell r="AE4840">
            <v>2.2000000000000002</v>
          </cell>
          <cell r="AF4840">
            <v>100</v>
          </cell>
          <cell r="AG4840" t="str">
            <v/>
          </cell>
          <cell r="AH4840">
            <v>-100</v>
          </cell>
        </row>
        <row r="4841">
          <cell r="AD4841">
            <v>4.4000000000000004</v>
          </cell>
          <cell r="AF4841">
            <v>100</v>
          </cell>
          <cell r="AG4841" t="str">
            <v/>
          </cell>
          <cell r="AH4841">
            <v>-100</v>
          </cell>
        </row>
        <row r="4842">
          <cell r="AC4842" t="str">
            <v>Won</v>
          </cell>
          <cell r="AD4842">
            <v>5.5</v>
          </cell>
          <cell r="AE4842">
            <v>2</v>
          </cell>
          <cell r="AF4842">
            <v>100</v>
          </cell>
          <cell r="AG4842">
            <v>550</v>
          </cell>
          <cell r="AH4842">
            <v>450</v>
          </cell>
        </row>
        <row r="4843">
          <cell r="AD4843">
            <v>10</v>
          </cell>
          <cell r="AF4843">
            <v>100</v>
          </cell>
          <cell r="AG4843" t="str">
            <v/>
          </cell>
          <cell r="AH4843">
            <v>-100</v>
          </cell>
        </row>
        <row r="4844">
          <cell r="AD4844">
            <v>101</v>
          </cell>
          <cell r="AF4844">
            <v>100</v>
          </cell>
          <cell r="AG4844" t="str">
            <v/>
          </cell>
          <cell r="AH4844">
            <v>-100</v>
          </cell>
        </row>
        <row r="4845">
          <cell r="AD4845">
            <v>14</v>
          </cell>
          <cell r="AF4845">
            <v>100</v>
          </cell>
          <cell r="AG4845" t="str">
            <v/>
          </cell>
          <cell r="AH4845">
            <v>-100</v>
          </cell>
        </row>
        <row r="4846">
          <cell r="AC4846" t="str">
            <v>Won</v>
          </cell>
          <cell r="AD4846">
            <v>8</v>
          </cell>
          <cell r="AE4846">
            <v>2.9</v>
          </cell>
          <cell r="AF4846">
            <v>100</v>
          </cell>
          <cell r="AG4846">
            <v>800</v>
          </cell>
          <cell r="AH4846">
            <v>700</v>
          </cell>
        </row>
        <row r="4847">
          <cell r="AD4847">
            <v>5</v>
          </cell>
          <cell r="AF4847">
            <v>100</v>
          </cell>
          <cell r="AG4847" t="str">
            <v/>
          </cell>
          <cell r="AH4847">
            <v>-100</v>
          </cell>
        </row>
        <row r="4848">
          <cell r="AD4848">
            <v>14</v>
          </cell>
          <cell r="AF4848">
            <v>100</v>
          </cell>
          <cell r="AG4848" t="str">
            <v/>
          </cell>
          <cell r="AH4848">
            <v>-100</v>
          </cell>
        </row>
        <row r="4849">
          <cell r="AD4849">
            <v>10</v>
          </cell>
          <cell r="AF4849">
            <v>100</v>
          </cell>
          <cell r="AG4849" t="str">
            <v/>
          </cell>
          <cell r="AH4849">
            <v>-100</v>
          </cell>
        </row>
        <row r="4850">
          <cell r="AC4850" t="str">
            <v>2nd</v>
          </cell>
          <cell r="AD4850">
            <v>4.4000000000000004</v>
          </cell>
          <cell r="AE4850">
            <v>1.7</v>
          </cell>
          <cell r="AF4850">
            <v>100</v>
          </cell>
          <cell r="AG4850" t="str">
            <v/>
          </cell>
          <cell r="AH4850">
            <v>-100</v>
          </cell>
        </row>
        <row r="4851">
          <cell r="AD4851">
            <v>4.8</v>
          </cell>
          <cell r="AF4851">
            <v>100</v>
          </cell>
          <cell r="AG4851" t="str">
            <v/>
          </cell>
          <cell r="AH4851">
            <v>-100</v>
          </cell>
        </row>
        <row r="4852">
          <cell r="AD4852">
            <v>4.8</v>
          </cell>
          <cell r="AF4852">
            <v>100</v>
          </cell>
          <cell r="AG4852" t="str">
            <v/>
          </cell>
          <cell r="AH4852">
            <v>-100</v>
          </cell>
        </row>
        <row r="4853">
          <cell r="AD4853">
            <v>6</v>
          </cell>
          <cell r="AF4853">
            <v>100</v>
          </cell>
          <cell r="AG4853" t="str">
            <v/>
          </cell>
          <cell r="AH4853">
            <v>-100</v>
          </cell>
        </row>
        <row r="4854">
          <cell r="AC4854" t="str">
            <v>Won</v>
          </cell>
          <cell r="AD4854">
            <v>15.8</v>
          </cell>
          <cell r="AE4854">
            <v>3.8</v>
          </cell>
          <cell r="AF4854">
            <v>100</v>
          </cell>
          <cell r="AG4854">
            <v>1580</v>
          </cell>
          <cell r="AH4854">
            <v>1480</v>
          </cell>
        </row>
        <row r="4855">
          <cell r="AD4855">
            <v>6</v>
          </cell>
          <cell r="AF4855">
            <v>100</v>
          </cell>
          <cell r="AG4855" t="str">
            <v/>
          </cell>
          <cell r="AH4855">
            <v>-100</v>
          </cell>
        </row>
        <row r="4856">
          <cell r="AD4856">
            <v>4.4000000000000004</v>
          </cell>
          <cell r="AF4856">
            <v>100</v>
          </cell>
          <cell r="AG4856" t="str">
            <v/>
          </cell>
          <cell r="AH4856">
            <v>-100</v>
          </cell>
        </row>
        <row r="4857">
          <cell r="AC4857" t="str">
            <v>L/scr</v>
          </cell>
          <cell r="AD4857">
            <v>1</v>
          </cell>
          <cell r="AE4857">
            <v>1</v>
          </cell>
          <cell r="AF4857" t="str">
            <v/>
          </cell>
          <cell r="AG4857" t="str">
            <v/>
          </cell>
          <cell r="AH4857" t="str">
            <v/>
          </cell>
        </row>
        <row r="4858">
          <cell r="AC4858" t="str">
            <v>2nd</v>
          </cell>
          <cell r="AD4858">
            <v>5</v>
          </cell>
          <cell r="AE4858">
            <v>1.4</v>
          </cell>
          <cell r="AF4858">
            <v>100</v>
          </cell>
          <cell r="AG4858" t="str">
            <v/>
          </cell>
          <cell r="AH4858">
            <v>-100</v>
          </cell>
        </row>
        <row r="4859">
          <cell r="AC4859" t="str">
            <v>Won</v>
          </cell>
          <cell r="AD4859">
            <v>9</v>
          </cell>
          <cell r="AE4859">
            <v>2.7</v>
          </cell>
          <cell r="AF4859">
            <v>100</v>
          </cell>
          <cell r="AG4859">
            <v>900</v>
          </cell>
          <cell r="AH4859">
            <v>800</v>
          </cell>
        </row>
        <row r="4860">
          <cell r="AD4860">
            <v>5</v>
          </cell>
          <cell r="AF4860">
            <v>100</v>
          </cell>
          <cell r="AG4860" t="str">
            <v/>
          </cell>
          <cell r="AH4860">
            <v>-100</v>
          </cell>
        </row>
        <row r="4861">
          <cell r="AC4861" t="str">
            <v>3rd</v>
          </cell>
          <cell r="AD4861">
            <v>11</v>
          </cell>
          <cell r="AE4861">
            <v>2.7</v>
          </cell>
          <cell r="AF4861">
            <v>100</v>
          </cell>
          <cell r="AG4861" t="str">
            <v/>
          </cell>
          <cell r="AH4861">
            <v>-100</v>
          </cell>
        </row>
        <row r="4862">
          <cell r="AD4862">
            <v>4.5999999999999996</v>
          </cell>
          <cell r="AF4862">
            <v>100</v>
          </cell>
          <cell r="AG4862" t="str">
            <v/>
          </cell>
          <cell r="AH4862">
            <v>-100</v>
          </cell>
        </row>
        <row r="4863">
          <cell r="AC4863" t="str">
            <v>2nd</v>
          </cell>
          <cell r="AD4863">
            <v>10</v>
          </cell>
          <cell r="AE4863">
            <v>3.3</v>
          </cell>
          <cell r="AF4863">
            <v>100</v>
          </cell>
          <cell r="AG4863" t="str">
            <v/>
          </cell>
          <cell r="AH4863">
            <v>-100</v>
          </cell>
        </row>
        <row r="4864">
          <cell r="AD4864">
            <v>26</v>
          </cell>
          <cell r="AF4864">
            <v>100</v>
          </cell>
          <cell r="AG4864" t="str">
            <v/>
          </cell>
          <cell r="AH4864">
            <v>-100</v>
          </cell>
        </row>
        <row r="4865">
          <cell r="AD4865">
            <v>5.5</v>
          </cell>
          <cell r="AF4865">
            <v>100</v>
          </cell>
          <cell r="AG4865" t="str">
            <v/>
          </cell>
          <cell r="AH4865">
            <v>-100</v>
          </cell>
        </row>
        <row r="4866">
          <cell r="AD4866">
            <v>3.4</v>
          </cell>
          <cell r="AF4866">
            <v>100</v>
          </cell>
          <cell r="AG4866" t="str">
            <v/>
          </cell>
          <cell r="AH4866">
            <v>-100</v>
          </cell>
        </row>
        <row r="4867">
          <cell r="AC4867" t="str">
            <v>3rd</v>
          </cell>
          <cell r="AD4867">
            <v>1.5</v>
          </cell>
          <cell r="AF4867">
            <v>100</v>
          </cell>
          <cell r="AG4867" t="str">
            <v/>
          </cell>
          <cell r="AH4867">
            <v>-100</v>
          </cell>
        </row>
        <row r="4868">
          <cell r="AC4868" t="str">
            <v>Won</v>
          </cell>
          <cell r="AD4868">
            <v>11.6</v>
          </cell>
          <cell r="AE4868">
            <v>2.7</v>
          </cell>
          <cell r="AF4868">
            <v>100</v>
          </cell>
          <cell r="AG4868">
            <v>1160</v>
          </cell>
          <cell r="AH4868">
            <v>1060</v>
          </cell>
        </row>
        <row r="4869">
          <cell r="AD4869">
            <v>9</v>
          </cell>
          <cell r="AF4869">
            <v>100</v>
          </cell>
          <cell r="AG4869" t="str">
            <v/>
          </cell>
          <cell r="AH4869">
            <v>-100</v>
          </cell>
        </row>
        <row r="4870">
          <cell r="AD4870">
            <v>4.4000000000000004</v>
          </cell>
          <cell r="AF4870">
            <v>100</v>
          </cell>
          <cell r="AG4870" t="str">
            <v/>
          </cell>
          <cell r="AH4870">
            <v>-100</v>
          </cell>
        </row>
        <row r="4871">
          <cell r="AC4871" t="str">
            <v>2nd</v>
          </cell>
          <cell r="AD4871">
            <v>4.2</v>
          </cell>
          <cell r="AE4871">
            <v>1.7</v>
          </cell>
          <cell r="AF4871">
            <v>100</v>
          </cell>
          <cell r="AG4871" t="str">
            <v/>
          </cell>
          <cell r="AH4871">
            <v>-100</v>
          </cell>
        </row>
        <row r="4872">
          <cell r="AD4872">
            <v>11</v>
          </cell>
          <cell r="AF4872">
            <v>100</v>
          </cell>
          <cell r="AG4872" t="str">
            <v/>
          </cell>
          <cell r="AH4872">
            <v>-100</v>
          </cell>
        </row>
        <row r="4873">
          <cell r="AD4873">
            <v>20</v>
          </cell>
          <cell r="AF4873">
            <v>100</v>
          </cell>
          <cell r="AG4873" t="str">
            <v/>
          </cell>
          <cell r="AH4873">
            <v>-100</v>
          </cell>
        </row>
        <row r="4874">
          <cell r="AD4874">
            <v>6.5</v>
          </cell>
          <cell r="AF4874">
            <v>100</v>
          </cell>
          <cell r="AG4874" t="str">
            <v/>
          </cell>
          <cell r="AH4874">
            <v>-100</v>
          </cell>
        </row>
        <row r="4875">
          <cell r="AC4875" t="str">
            <v>2nd</v>
          </cell>
          <cell r="AD4875">
            <v>2.2999999999999998</v>
          </cell>
          <cell r="AE4875">
            <v>1.2</v>
          </cell>
          <cell r="AF4875">
            <v>100</v>
          </cell>
          <cell r="AG4875" t="str">
            <v/>
          </cell>
          <cell r="AH4875">
            <v>-100</v>
          </cell>
        </row>
        <row r="4876">
          <cell r="AD4876">
            <v>6</v>
          </cell>
          <cell r="AF4876">
            <v>100</v>
          </cell>
          <cell r="AG4876" t="str">
            <v/>
          </cell>
          <cell r="AH4876">
            <v>-100</v>
          </cell>
        </row>
        <row r="4877">
          <cell r="AC4877" t="str">
            <v>Won</v>
          </cell>
          <cell r="AD4877">
            <v>6.5</v>
          </cell>
          <cell r="AE4877">
            <v>1.8</v>
          </cell>
          <cell r="AF4877">
            <v>100</v>
          </cell>
          <cell r="AG4877">
            <v>650</v>
          </cell>
          <cell r="AH4877">
            <v>550</v>
          </cell>
        </row>
        <row r="4878">
          <cell r="AD4878">
            <v>8.5</v>
          </cell>
          <cell r="AF4878">
            <v>100</v>
          </cell>
          <cell r="AG4878" t="str">
            <v/>
          </cell>
          <cell r="AH4878">
            <v>-100</v>
          </cell>
        </row>
        <row r="4879">
          <cell r="AC4879" t="str">
            <v>3rd</v>
          </cell>
          <cell r="AD4879">
            <v>12</v>
          </cell>
          <cell r="AE4879">
            <v>2.9</v>
          </cell>
          <cell r="AF4879">
            <v>100</v>
          </cell>
          <cell r="AG4879" t="str">
            <v/>
          </cell>
          <cell r="AH4879">
            <v>-100</v>
          </cell>
        </row>
        <row r="4880">
          <cell r="AD4880">
            <v>4.5999999999999996</v>
          </cell>
          <cell r="AF4880">
            <v>100</v>
          </cell>
          <cell r="AG4880" t="str">
            <v/>
          </cell>
          <cell r="AH4880">
            <v>-100</v>
          </cell>
        </row>
        <row r="4881">
          <cell r="AD4881">
            <v>6.5</v>
          </cell>
          <cell r="AF4881">
            <v>100</v>
          </cell>
          <cell r="AG4881" t="str">
            <v/>
          </cell>
          <cell r="AH4881">
            <v>-100</v>
          </cell>
        </row>
        <row r="4882">
          <cell r="AC4882" t="str">
            <v>3rd</v>
          </cell>
          <cell r="AD4882">
            <v>6</v>
          </cell>
          <cell r="AE4882">
            <v>2</v>
          </cell>
          <cell r="AF4882">
            <v>100</v>
          </cell>
          <cell r="AG4882" t="str">
            <v/>
          </cell>
          <cell r="AH4882">
            <v>-100</v>
          </cell>
        </row>
        <row r="4883">
          <cell r="AC4883" t="str">
            <v>Won</v>
          </cell>
          <cell r="AD4883">
            <v>12</v>
          </cell>
          <cell r="AE4883">
            <v>3.1</v>
          </cell>
          <cell r="AF4883">
            <v>100</v>
          </cell>
          <cell r="AG4883">
            <v>1200</v>
          </cell>
          <cell r="AH4883">
            <v>1100</v>
          </cell>
        </row>
        <row r="4884">
          <cell r="AD4884">
            <v>9</v>
          </cell>
          <cell r="AF4884">
            <v>100</v>
          </cell>
          <cell r="AG4884" t="str">
            <v/>
          </cell>
          <cell r="AH4884">
            <v>-100</v>
          </cell>
        </row>
        <row r="4885">
          <cell r="AC4885" t="str">
            <v>2nd</v>
          </cell>
          <cell r="AD4885">
            <v>6</v>
          </cell>
          <cell r="AE4885">
            <v>2.5</v>
          </cell>
          <cell r="AF4885">
            <v>100</v>
          </cell>
          <cell r="AG4885" t="str">
            <v/>
          </cell>
          <cell r="AH4885">
            <v>-100</v>
          </cell>
        </row>
        <row r="4886">
          <cell r="AC4886" t="str">
            <v>Ntd</v>
          </cell>
          <cell r="AD4886">
            <v>3.3</v>
          </cell>
          <cell r="AF4886">
            <v>100</v>
          </cell>
          <cell r="AG4886" t="str">
            <v/>
          </cell>
          <cell r="AH4886">
            <v>-100</v>
          </cell>
        </row>
        <row r="4887">
          <cell r="AD4887">
            <v>6</v>
          </cell>
          <cell r="AF4887">
            <v>100</v>
          </cell>
          <cell r="AG4887" t="str">
            <v/>
          </cell>
          <cell r="AH4887">
            <v>-100</v>
          </cell>
        </row>
        <row r="4888">
          <cell r="AD4888">
            <v>7</v>
          </cell>
          <cell r="AF4888">
            <v>100</v>
          </cell>
          <cell r="AG4888" t="str">
            <v/>
          </cell>
          <cell r="AH4888">
            <v>-100</v>
          </cell>
        </row>
        <row r="4889">
          <cell r="AC4889" t="str">
            <v>Won</v>
          </cell>
          <cell r="AD4889">
            <v>5.5</v>
          </cell>
          <cell r="AE4889">
            <v>3</v>
          </cell>
          <cell r="AF4889">
            <v>100</v>
          </cell>
          <cell r="AG4889">
            <v>550</v>
          </cell>
          <cell r="AH4889">
            <v>450</v>
          </cell>
        </row>
        <row r="4890">
          <cell r="AC4890" t="str">
            <v>Won</v>
          </cell>
          <cell r="AD4890">
            <v>1.9</v>
          </cell>
          <cell r="AE4890">
            <v>1.2</v>
          </cell>
          <cell r="AF4890">
            <v>100</v>
          </cell>
          <cell r="AG4890">
            <v>190</v>
          </cell>
          <cell r="AH4890">
            <v>90</v>
          </cell>
        </row>
        <row r="4891">
          <cell r="AD4891">
            <v>12</v>
          </cell>
          <cell r="AF4891">
            <v>100</v>
          </cell>
          <cell r="AG4891" t="str">
            <v/>
          </cell>
          <cell r="AH4891">
            <v>-100</v>
          </cell>
        </row>
        <row r="4892">
          <cell r="AD4892">
            <v>6.5</v>
          </cell>
          <cell r="AF4892">
            <v>100</v>
          </cell>
          <cell r="AG4892" t="str">
            <v/>
          </cell>
          <cell r="AH4892">
            <v>-100</v>
          </cell>
        </row>
        <row r="4893">
          <cell r="AC4893" t="str">
            <v>2nd</v>
          </cell>
          <cell r="AD4893">
            <v>9.5</v>
          </cell>
          <cell r="AE4893">
            <v>2</v>
          </cell>
          <cell r="AF4893">
            <v>100</v>
          </cell>
          <cell r="AG4893" t="str">
            <v/>
          </cell>
          <cell r="AH4893">
            <v>-100</v>
          </cell>
        </row>
        <row r="4894">
          <cell r="AD4894">
            <v>21</v>
          </cell>
          <cell r="AF4894">
            <v>100</v>
          </cell>
          <cell r="AG4894" t="str">
            <v/>
          </cell>
          <cell r="AH4894">
            <v>-100</v>
          </cell>
        </row>
        <row r="4895">
          <cell r="AD4895">
            <v>8</v>
          </cell>
          <cell r="AF4895">
            <v>100</v>
          </cell>
          <cell r="AG4895" t="str">
            <v/>
          </cell>
          <cell r="AH4895">
            <v>-100</v>
          </cell>
        </row>
        <row r="4896">
          <cell r="AC4896" t="str">
            <v>2nd</v>
          </cell>
          <cell r="AD4896">
            <v>3.5</v>
          </cell>
          <cell r="AE4896">
            <v>1.5</v>
          </cell>
          <cell r="AF4896">
            <v>100</v>
          </cell>
          <cell r="AG4896" t="str">
            <v/>
          </cell>
          <cell r="AH4896">
            <v>-100</v>
          </cell>
        </row>
        <row r="4897">
          <cell r="AD4897">
            <v>31</v>
          </cell>
          <cell r="AF4897">
            <v>100</v>
          </cell>
          <cell r="AG4897" t="str">
            <v/>
          </cell>
          <cell r="AH4897">
            <v>-100</v>
          </cell>
        </row>
        <row r="4898">
          <cell r="AD4898">
            <v>9</v>
          </cell>
          <cell r="AF4898">
            <v>100</v>
          </cell>
          <cell r="AG4898" t="str">
            <v/>
          </cell>
          <cell r="AH4898">
            <v>-100</v>
          </cell>
        </row>
        <row r="4899">
          <cell r="AD4899">
            <v>9.5</v>
          </cell>
          <cell r="AF4899">
            <v>100</v>
          </cell>
          <cell r="AG4899" t="str">
            <v/>
          </cell>
          <cell r="AH4899">
            <v>-100</v>
          </cell>
        </row>
        <row r="4900">
          <cell r="AC4900" t="str">
            <v>3rd</v>
          </cell>
          <cell r="AD4900">
            <v>6.5</v>
          </cell>
          <cell r="AE4900">
            <v>2.1</v>
          </cell>
          <cell r="AF4900">
            <v>100</v>
          </cell>
          <cell r="AG4900" t="str">
            <v/>
          </cell>
          <cell r="AH4900">
            <v>-100</v>
          </cell>
        </row>
        <row r="4901">
          <cell r="AC4901" t="str">
            <v>Won</v>
          </cell>
          <cell r="AD4901">
            <v>4.2</v>
          </cell>
          <cell r="AE4901">
            <v>1.6</v>
          </cell>
          <cell r="AF4901">
            <v>100</v>
          </cell>
          <cell r="AG4901">
            <v>420</v>
          </cell>
          <cell r="AH4901">
            <v>320</v>
          </cell>
        </row>
        <row r="4902">
          <cell r="AD4902">
            <v>4.2</v>
          </cell>
          <cell r="AF4902">
            <v>100</v>
          </cell>
          <cell r="AG4902" t="str">
            <v/>
          </cell>
          <cell r="AH4902">
            <v>-100</v>
          </cell>
        </row>
        <row r="4903">
          <cell r="AC4903" t="str">
            <v>2nd</v>
          </cell>
          <cell r="AD4903">
            <v>14</v>
          </cell>
          <cell r="AE4903">
            <v>4.0999999999999996</v>
          </cell>
          <cell r="AF4903">
            <v>100</v>
          </cell>
          <cell r="AG4903" t="str">
            <v/>
          </cell>
          <cell r="AH4903">
            <v>-100</v>
          </cell>
        </row>
        <row r="4904">
          <cell r="AD4904">
            <v>13</v>
          </cell>
          <cell r="AF4904">
            <v>100</v>
          </cell>
          <cell r="AG4904" t="str">
            <v/>
          </cell>
          <cell r="AH4904">
            <v>-100</v>
          </cell>
        </row>
        <row r="4905">
          <cell r="AD4905">
            <v>7.5</v>
          </cell>
          <cell r="AF4905">
            <v>100</v>
          </cell>
          <cell r="AG4905" t="str">
            <v/>
          </cell>
          <cell r="AH4905">
            <v>-100</v>
          </cell>
        </row>
        <row r="4906">
          <cell r="AD4906">
            <v>21</v>
          </cell>
          <cell r="AF4906">
            <v>100</v>
          </cell>
          <cell r="AG4906" t="str">
            <v/>
          </cell>
          <cell r="AH4906">
            <v>-100</v>
          </cell>
        </row>
        <row r="4907">
          <cell r="AC4907" t="str">
            <v>Won</v>
          </cell>
          <cell r="AD4907">
            <v>3.9</v>
          </cell>
          <cell r="AE4907">
            <v>1.6</v>
          </cell>
          <cell r="AF4907">
            <v>100</v>
          </cell>
          <cell r="AG4907">
            <v>390</v>
          </cell>
          <cell r="AH4907">
            <v>290</v>
          </cell>
        </row>
        <row r="4908">
          <cell r="AD4908">
            <v>9</v>
          </cell>
          <cell r="AF4908">
            <v>100</v>
          </cell>
          <cell r="AG4908" t="str">
            <v/>
          </cell>
          <cell r="AH4908">
            <v>-100</v>
          </cell>
        </row>
        <row r="4909">
          <cell r="AD4909">
            <v>7</v>
          </cell>
          <cell r="AF4909">
            <v>100</v>
          </cell>
          <cell r="AG4909" t="str">
            <v/>
          </cell>
          <cell r="AH4909">
            <v>-100</v>
          </cell>
        </row>
        <row r="4910">
          <cell r="AC4910" t="str">
            <v>2nd</v>
          </cell>
          <cell r="AD4910">
            <v>6</v>
          </cell>
          <cell r="AE4910">
            <v>1.9</v>
          </cell>
          <cell r="AF4910">
            <v>100</v>
          </cell>
          <cell r="AG4910" t="str">
            <v/>
          </cell>
          <cell r="AH4910">
            <v>-100</v>
          </cell>
        </row>
        <row r="4911">
          <cell r="AD4911">
            <v>3.4</v>
          </cell>
          <cell r="AF4911">
            <v>100</v>
          </cell>
          <cell r="AG4911" t="str">
            <v/>
          </cell>
          <cell r="AH4911">
            <v>-100</v>
          </cell>
        </row>
        <row r="4912">
          <cell r="AC4912" t="str">
            <v>3rd</v>
          </cell>
          <cell r="AD4912">
            <v>4.4000000000000004</v>
          </cell>
          <cell r="AE4912">
            <v>1.6</v>
          </cell>
          <cell r="AF4912">
            <v>100</v>
          </cell>
          <cell r="AG4912" t="str">
            <v/>
          </cell>
          <cell r="AH4912">
            <v>-100</v>
          </cell>
        </row>
        <row r="4913">
          <cell r="AD4913">
            <v>7</v>
          </cell>
          <cell r="AF4913">
            <v>100</v>
          </cell>
          <cell r="AG4913" t="str">
            <v/>
          </cell>
          <cell r="AH4913">
            <v>-100</v>
          </cell>
        </row>
        <row r="4914">
          <cell r="AD4914">
            <v>11</v>
          </cell>
          <cell r="AF4914">
            <v>100</v>
          </cell>
          <cell r="AG4914" t="str">
            <v/>
          </cell>
          <cell r="AH4914">
            <v>-100</v>
          </cell>
        </row>
        <row r="4915">
          <cell r="AC4915" t="str">
            <v>2nd</v>
          </cell>
          <cell r="AD4915">
            <v>4.8</v>
          </cell>
          <cell r="AE4915">
            <v>1.6</v>
          </cell>
          <cell r="AF4915">
            <v>100</v>
          </cell>
          <cell r="AG4915" t="str">
            <v/>
          </cell>
          <cell r="AH4915">
            <v>-100</v>
          </cell>
        </row>
        <row r="4916">
          <cell r="AC4916" t="str">
            <v>Won</v>
          </cell>
          <cell r="AD4916">
            <v>3.7</v>
          </cell>
          <cell r="AE4916">
            <v>1.6</v>
          </cell>
          <cell r="AF4916">
            <v>100</v>
          </cell>
          <cell r="AG4916">
            <v>370</v>
          </cell>
          <cell r="AH4916">
            <v>270</v>
          </cell>
        </row>
        <row r="4917">
          <cell r="AD4917">
            <v>6.5</v>
          </cell>
          <cell r="AF4917">
            <v>100</v>
          </cell>
          <cell r="AG4917" t="str">
            <v/>
          </cell>
          <cell r="AH4917">
            <v>-100</v>
          </cell>
        </row>
        <row r="4918">
          <cell r="AD4918">
            <v>8.5</v>
          </cell>
          <cell r="AF4918">
            <v>100</v>
          </cell>
          <cell r="AG4918" t="str">
            <v/>
          </cell>
          <cell r="AH4918">
            <v>-100</v>
          </cell>
        </row>
        <row r="4919">
          <cell r="AC4919" t="str">
            <v>3rd</v>
          </cell>
          <cell r="AD4919">
            <v>8</v>
          </cell>
          <cell r="AE4919">
            <v>2.7</v>
          </cell>
          <cell r="AF4919">
            <v>100</v>
          </cell>
          <cell r="AG4919" t="str">
            <v/>
          </cell>
          <cell r="AH4919">
            <v>-100</v>
          </cell>
        </row>
        <row r="4920">
          <cell r="AC4920" t="str">
            <v>2nd</v>
          </cell>
          <cell r="AD4920">
            <v>5.5</v>
          </cell>
          <cell r="AE4920">
            <v>2.1</v>
          </cell>
          <cell r="AF4920">
            <v>100</v>
          </cell>
          <cell r="AG4920" t="str">
            <v/>
          </cell>
          <cell r="AH4920">
            <v>-100</v>
          </cell>
        </row>
        <row r="4921">
          <cell r="AD4921">
            <v>8</v>
          </cell>
          <cell r="AF4921">
            <v>100</v>
          </cell>
          <cell r="AG4921" t="str">
            <v/>
          </cell>
          <cell r="AH4921">
            <v>-100</v>
          </cell>
        </row>
        <row r="4922">
          <cell r="AD4922">
            <v>7</v>
          </cell>
          <cell r="AF4922">
            <v>100</v>
          </cell>
          <cell r="AG4922" t="str">
            <v/>
          </cell>
          <cell r="AH4922">
            <v>-100</v>
          </cell>
        </row>
        <row r="4923">
          <cell r="AC4923" t="str">
            <v>Won</v>
          </cell>
          <cell r="AD4923">
            <v>10.9</v>
          </cell>
          <cell r="AE4923">
            <v>3.3</v>
          </cell>
          <cell r="AF4923">
            <v>100</v>
          </cell>
          <cell r="AG4923">
            <v>1090</v>
          </cell>
          <cell r="AH4923">
            <v>990</v>
          </cell>
        </row>
        <row r="4924">
          <cell r="AC4924" t="str">
            <v>3rd</v>
          </cell>
          <cell r="AD4924">
            <v>9</v>
          </cell>
          <cell r="AE4924">
            <v>2.5</v>
          </cell>
          <cell r="AF4924">
            <v>100</v>
          </cell>
          <cell r="AG4924" t="str">
            <v/>
          </cell>
          <cell r="AH4924">
            <v>-100</v>
          </cell>
        </row>
        <row r="4925">
          <cell r="AC4925" t="str">
            <v>Won</v>
          </cell>
          <cell r="AD4925">
            <v>6.4</v>
          </cell>
          <cell r="AE4925">
            <v>2.2000000000000002</v>
          </cell>
          <cell r="AF4925">
            <v>100</v>
          </cell>
          <cell r="AG4925">
            <v>640</v>
          </cell>
          <cell r="AH4925">
            <v>540</v>
          </cell>
        </row>
        <row r="4926">
          <cell r="AD4926">
            <v>11</v>
          </cell>
          <cell r="AF4926">
            <v>100</v>
          </cell>
          <cell r="AG4926" t="str">
            <v/>
          </cell>
          <cell r="AH4926">
            <v>-100</v>
          </cell>
        </row>
        <row r="4927">
          <cell r="AD4927">
            <v>4</v>
          </cell>
          <cell r="AF4927">
            <v>100</v>
          </cell>
          <cell r="AG4927" t="str">
            <v/>
          </cell>
          <cell r="AH4927">
            <v>-100</v>
          </cell>
        </row>
        <row r="4928">
          <cell r="AD4928">
            <v>41</v>
          </cell>
          <cell r="AF4928">
            <v>100</v>
          </cell>
          <cell r="AG4928" t="str">
            <v/>
          </cell>
          <cell r="AH4928">
            <v>-100</v>
          </cell>
        </row>
        <row r="4929">
          <cell r="AC4929" t="str">
            <v>2nd</v>
          </cell>
          <cell r="AD4929">
            <v>6.5</v>
          </cell>
          <cell r="AE4929">
            <v>2.4</v>
          </cell>
          <cell r="AF4929">
            <v>100</v>
          </cell>
          <cell r="AG4929" t="str">
            <v/>
          </cell>
          <cell r="AH4929">
            <v>-100</v>
          </cell>
        </row>
        <row r="4930">
          <cell r="AC4930" t="str">
            <v>2nd</v>
          </cell>
          <cell r="AD4930">
            <v>3.5</v>
          </cell>
          <cell r="AE4930">
            <v>1.4</v>
          </cell>
          <cell r="AF4930">
            <v>100</v>
          </cell>
          <cell r="AG4930" t="str">
            <v/>
          </cell>
          <cell r="AH4930">
            <v>-100</v>
          </cell>
        </row>
        <row r="4931">
          <cell r="AC4931" t="str">
            <v>Won</v>
          </cell>
          <cell r="AD4931">
            <v>2.4</v>
          </cell>
          <cell r="AE4931">
            <v>1.2</v>
          </cell>
          <cell r="AF4931">
            <v>100</v>
          </cell>
          <cell r="AG4931">
            <v>240</v>
          </cell>
          <cell r="AH4931">
            <v>140</v>
          </cell>
        </row>
        <row r="4932">
          <cell r="AC4932" t="str">
            <v>3rd</v>
          </cell>
          <cell r="AD4932">
            <v>11</v>
          </cell>
          <cell r="AE4932">
            <v>2.5</v>
          </cell>
          <cell r="AF4932">
            <v>100</v>
          </cell>
          <cell r="AG4932" t="str">
            <v/>
          </cell>
          <cell r="AH4932">
            <v>-100</v>
          </cell>
        </row>
        <row r="4933">
          <cell r="AD4933">
            <v>12</v>
          </cell>
          <cell r="AF4933">
            <v>100</v>
          </cell>
          <cell r="AG4933" t="str">
            <v/>
          </cell>
          <cell r="AH4933">
            <v>-100</v>
          </cell>
        </row>
        <row r="4934">
          <cell r="AD4934">
            <v>16</v>
          </cell>
          <cell r="AF4934">
            <v>100</v>
          </cell>
          <cell r="AG4934" t="str">
            <v/>
          </cell>
          <cell r="AH4934">
            <v>-100</v>
          </cell>
        </row>
        <row r="4935">
          <cell r="AC4935" t="str">
            <v>2nd</v>
          </cell>
          <cell r="AD4935">
            <v>4</v>
          </cell>
          <cell r="AE4935">
            <v>1.6</v>
          </cell>
          <cell r="AF4935">
            <v>100</v>
          </cell>
          <cell r="AG4935" t="str">
            <v/>
          </cell>
          <cell r="AH4935">
            <v>-100</v>
          </cell>
        </row>
        <row r="4936">
          <cell r="AD4936">
            <v>5</v>
          </cell>
          <cell r="AF4936">
            <v>100</v>
          </cell>
          <cell r="AG4936" t="str">
            <v/>
          </cell>
          <cell r="AH4936">
            <v>-100</v>
          </cell>
        </row>
        <row r="4937">
          <cell r="AD4937">
            <v>8</v>
          </cell>
          <cell r="AF4937">
            <v>100</v>
          </cell>
          <cell r="AG4937" t="str">
            <v/>
          </cell>
          <cell r="AH4937">
            <v>-100</v>
          </cell>
        </row>
        <row r="4938">
          <cell r="AC4938" t="str">
            <v>3rd</v>
          </cell>
          <cell r="AD4938">
            <v>17</v>
          </cell>
          <cell r="AE4938">
            <v>3.9</v>
          </cell>
          <cell r="AF4938">
            <v>100</v>
          </cell>
          <cell r="AG4938" t="str">
            <v/>
          </cell>
          <cell r="AH4938">
            <v>-100</v>
          </cell>
        </row>
        <row r="4939">
          <cell r="AD4939">
            <v>9</v>
          </cell>
          <cell r="AF4939">
            <v>100</v>
          </cell>
          <cell r="AG4939" t="str">
            <v/>
          </cell>
          <cell r="AH4939">
            <v>-100</v>
          </cell>
        </row>
        <row r="4940">
          <cell r="AD4940">
            <v>3.9</v>
          </cell>
          <cell r="AF4940">
            <v>100</v>
          </cell>
          <cell r="AG4940" t="str">
            <v/>
          </cell>
          <cell r="AH4940">
            <v>-100</v>
          </cell>
        </row>
        <row r="4941">
          <cell r="AD4941">
            <v>5.5</v>
          </cell>
          <cell r="AF4941">
            <v>100</v>
          </cell>
          <cell r="AG4941" t="str">
            <v/>
          </cell>
          <cell r="AH4941">
            <v>-100</v>
          </cell>
        </row>
        <row r="4942">
          <cell r="AD4942">
            <v>21</v>
          </cell>
          <cell r="AF4942">
            <v>100</v>
          </cell>
          <cell r="AG4942" t="str">
            <v/>
          </cell>
          <cell r="AH4942">
            <v>-100</v>
          </cell>
        </row>
        <row r="4943">
          <cell r="AD4943">
            <v>18</v>
          </cell>
          <cell r="AF4943">
            <v>100</v>
          </cell>
          <cell r="AG4943" t="str">
            <v/>
          </cell>
          <cell r="AH4943">
            <v>-100</v>
          </cell>
        </row>
        <row r="4944">
          <cell r="AC4944" t="str">
            <v>2nd</v>
          </cell>
          <cell r="AD4944">
            <v>14</v>
          </cell>
          <cell r="AE4944">
            <v>4</v>
          </cell>
          <cell r="AF4944">
            <v>100</v>
          </cell>
          <cell r="AG4944" t="str">
            <v/>
          </cell>
          <cell r="AH4944">
            <v>-100</v>
          </cell>
        </row>
        <row r="4945">
          <cell r="AD4945">
            <v>19</v>
          </cell>
          <cell r="AF4945">
            <v>100</v>
          </cell>
          <cell r="AG4945" t="str">
            <v/>
          </cell>
          <cell r="AH4945">
            <v>-100</v>
          </cell>
        </row>
        <row r="4946">
          <cell r="AD4946">
            <v>4.5999999999999996</v>
          </cell>
          <cell r="AF4946">
            <v>100</v>
          </cell>
          <cell r="AG4946" t="str">
            <v/>
          </cell>
          <cell r="AH4946">
            <v>-100</v>
          </cell>
        </row>
        <row r="4947">
          <cell r="AD4947">
            <v>4.8</v>
          </cell>
          <cell r="AF4947">
            <v>100</v>
          </cell>
          <cell r="AG4947" t="str">
            <v/>
          </cell>
          <cell r="AH4947">
            <v>-100</v>
          </cell>
        </row>
        <row r="4948">
          <cell r="AD4948">
            <v>4.4000000000000004</v>
          </cell>
          <cell r="AF4948">
            <v>100</v>
          </cell>
          <cell r="AG4948" t="str">
            <v/>
          </cell>
          <cell r="AH4948">
            <v>-100</v>
          </cell>
        </row>
        <row r="4949">
          <cell r="AD4949">
            <v>13</v>
          </cell>
          <cell r="AF4949">
            <v>100</v>
          </cell>
          <cell r="AG4949" t="str">
            <v/>
          </cell>
          <cell r="AH4949">
            <v>-100</v>
          </cell>
        </row>
        <row r="4950">
          <cell r="AC4950" t="str">
            <v>Won</v>
          </cell>
          <cell r="AD4950">
            <v>5.7</v>
          </cell>
          <cell r="AE4950">
            <v>1.9</v>
          </cell>
          <cell r="AF4950">
            <v>100</v>
          </cell>
          <cell r="AG4950">
            <v>570</v>
          </cell>
          <cell r="AH4950">
            <v>470</v>
          </cell>
        </row>
        <row r="4951">
          <cell r="AD4951">
            <v>7.5</v>
          </cell>
          <cell r="AF4951">
            <v>100</v>
          </cell>
          <cell r="AG4951" t="str">
            <v/>
          </cell>
          <cell r="AH4951">
            <v>-100</v>
          </cell>
        </row>
        <row r="4952">
          <cell r="AC4952" t="str">
            <v>2nd</v>
          </cell>
          <cell r="AD4952">
            <v>4.4000000000000004</v>
          </cell>
          <cell r="AE4952">
            <v>1.5</v>
          </cell>
          <cell r="AF4952">
            <v>100</v>
          </cell>
          <cell r="AG4952" t="str">
            <v/>
          </cell>
          <cell r="AH4952">
            <v>-100</v>
          </cell>
        </row>
        <row r="4953">
          <cell r="AD4953">
            <v>5</v>
          </cell>
          <cell r="AF4953">
            <v>100</v>
          </cell>
          <cell r="AG4953" t="str">
            <v/>
          </cell>
          <cell r="AH4953">
            <v>-100</v>
          </cell>
        </row>
        <row r="4954">
          <cell r="AC4954" t="str">
            <v>3rd</v>
          </cell>
          <cell r="AD4954">
            <v>3.5</v>
          </cell>
          <cell r="AE4954">
            <v>1.7</v>
          </cell>
          <cell r="AF4954">
            <v>100</v>
          </cell>
          <cell r="AG4954" t="str">
            <v/>
          </cell>
          <cell r="AH4954">
            <v>-100</v>
          </cell>
        </row>
        <row r="4955">
          <cell r="AD4955">
            <v>17</v>
          </cell>
          <cell r="AF4955">
            <v>100</v>
          </cell>
          <cell r="AG4955" t="str">
            <v/>
          </cell>
          <cell r="AH4955">
            <v>-100</v>
          </cell>
        </row>
        <row r="4956">
          <cell r="AD4956">
            <v>20</v>
          </cell>
          <cell r="AF4956">
            <v>100</v>
          </cell>
          <cell r="AG4956" t="str">
            <v/>
          </cell>
          <cell r="AH4956">
            <v>-100</v>
          </cell>
        </row>
        <row r="4957">
          <cell r="AC4957" t="str">
            <v>2nd</v>
          </cell>
          <cell r="AD4957">
            <v>7.5</v>
          </cell>
          <cell r="AE4957">
            <v>2.2999999999999998</v>
          </cell>
          <cell r="AF4957">
            <v>100</v>
          </cell>
          <cell r="AG4957" t="str">
            <v/>
          </cell>
          <cell r="AH4957">
            <v>-100</v>
          </cell>
        </row>
        <row r="4958">
          <cell r="AD4958">
            <v>7</v>
          </cell>
          <cell r="AF4958">
            <v>100</v>
          </cell>
          <cell r="AG4958" t="str">
            <v/>
          </cell>
          <cell r="AH4958">
            <v>-100</v>
          </cell>
        </row>
        <row r="4959">
          <cell r="AD4959">
            <v>8.5</v>
          </cell>
          <cell r="AF4959">
            <v>100</v>
          </cell>
          <cell r="AG4959" t="str">
            <v/>
          </cell>
          <cell r="AH4959">
            <v>-100</v>
          </cell>
        </row>
        <row r="4960">
          <cell r="AD4960">
            <v>2.1</v>
          </cell>
          <cell r="AF4960">
            <v>100</v>
          </cell>
          <cell r="AG4960" t="str">
            <v/>
          </cell>
          <cell r="AH4960">
            <v>-100</v>
          </cell>
        </row>
        <row r="4961">
          <cell r="AD4961">
            <v>6.5</v>
          </cell>
          <cell r="AF4961">
            <v>100</v>
          </cell>
          <cell r="AG4961" t="str">
            <v/>
          </cell>
          <cell r="AH4961">
            <v>-100</v>
          </cell>
        </row>
        <row r="4962">
          <cell r="AD4962">
            <v>21</v>
          </cell>
          <cell r="AF4962">
            <v>100</v>
          </cell>
          <cell r="AG4962" t="str">
            <v/>
          </cell>
          <cell r="AH4962">
            <v>-100</v>
          </cell>
        </row>
        <row r="4963">
          <cell r="AD4963">
            <v>13</v>
          </cell>
          <cell r="AF4963">
            <v>100</v>
          </cell>
          <cell r="AG4963" t="str">
            <v/>
          </cell>
          <cell r="AH4963">
            <v>-100</v>
          </cell>
        </row>
        <row r="4964">
          <cell r="AD4964">
            <v>16</v>
          </cell>
          <cell r="AF4964">
            <v>100</v>
          </cell>
          <cell r="AG4964" t="str">
            <v/>
          </cell>
          <cell r="AH4964">
            <v>-100</v>
          </cell>
        </row>
        <row r="4965">
          <cell r="AD4965">
            <v>8</v>
          </cell>
          <cell r="AF4965">
            <v>100</v>
          </cell>
          <cell r="AG4965" t="str">
            <v/>
          </cell>
          <cell r="AH4965">
            <v>-100</v>
          </cell>
        </row>
        <row r="4966">
          <cell r="AD4966">
            <v>8.5</v>
          </cell>
          <cell r="AF4966">
            <v>100</v>
          </cell>
          <cell r="AG4966" t="str">
            <v/>
          </cell>
          <cell r="AH4966">
            <v>-100</v>
          </cell>
        </row>
        <row r="4967">
          <cell r="AC4967" t="str">
            <v>2nd</v>
          </cell>
          <cell r="AD4967">
            <v>4.2</v>
          </cell>
          <cell r="AE4967">
            <v>1.8</v>
          </cell>
          <cell r="AF4967">
            <v>100</v>
          </cell>
          <cell r="AG4967" t="str">
            <v/>
          </cell>
          <cell r="AH4967">
            <v>-100</v>
          </cell>
        </row>
        <row r="4968">
          <cell r="AD4968">
            <v>18</v>
          </cell>
          <cell r="AF4968">
            <v>100</v>
          </cell>
          <cell r="AG4968" t="str">
            <v/>
          </cell>
          <cell r="AH4968">
            <v>-100</v>
          </cell>
        </row>
        <row r="4969">
          <cell r="AD4969">
            <v>7</v>
          </cell>
          <cell r="AF4969">
            <v>100</v>
          </cell>
          <cell r="AG4969" t="str">
            <v/>
          </cell>
          <cell r="AH4969">
            <v>-100</v>
          </cell>
        </row>
        <row r="4970">
          <cell r="AD4970">
            <v>5</v>
          </cell>
          <cell r="AF4970">
            <v>100</v>
          </cell>
          <cell r="AG4970" t="str">
            <v/>
          </cell>
          <cell r="AH4970">
            <v>-100</v>
          </cell>
        </row>
        <row r="4971">
          <cell r="AC4971" t="str">
            <v>2nd</v>
          </cell>
          <cell r="AD4971">
            <v>6.5</v>
          </cell>
          <cell r="AE4971">
            <v>2.4</v>
          </cell>
          <cell r="AF4971">
            <v>100</v>
          </cell>
          <cell r="AG4971" t="str">
            <v/>
          </cell>
          <cell r="AH4971">
            <v>-100</v>
          </cell>
        </row>
        <row r="4972">
          <cell r="AD4972">
            <v>7</v>
          </cell>
          <cell r="AF4972">
            <v>100</v>
          </cell>
          <cell r="AG4972" t="str">
            <v/>
          </cell>
          <cell r="AH4972">
            <v>-100</v>
          </cell>
        </row>
        <row r="4973">
          <cell r="AD4973">
            <v>21</v>
          </cell>
          <cell r="AF4973">
            <v>100</v>
          </cell>
          <cell r="AG4973" t="str">
            <v/>
          </cell>
          <cell r="AH4973">
            <v>-100</v>
          </cell>
        </row>
        <row r="4974">
          <cell r="AC4974" t="str">
            <v>Won</v>
          </cell>
          <cell r="AD4974">
            <v>9.9</v>
          </cell>
          <cell r="AE4974">
            <v>2.9</v>
          </cell>
          <cell r="AF4974">
            <v>100</v>
          </cell>
          <cell r="AG4974">
            <v>990</v>
          </cell>
          <cell r="AH4974">
            <v>890</v>
          </cell>
        </row>
        <row r="4975">
          <cell r="AC4975" t="str">
            <v>Won</v>
          </cell>
          <cell r="AD4975">
            <v>6</v>
          </cell>
          <cell r="AE4975">
            <v>2.2999999999999998</v>
          </cell>
          <cell r="AF4975">
            <v>100</v>
          </cell>
          <cell r="AG4975">
            <v>600</v>
          </cell>
          <cell r="AH4975">
            <v>500</v>
          </cell>
        </row>
        <row r="4976">
          <cell r="AD4976">
            <v>16</v>
          </cell>
          <cell r="AF4976">
            <v>100</v>
          </cell>
          <cell r="AG4976" t="str">
            <v/>
          </cell>
          <cell r="AH4976">
            <v>-100</v>
          </cell>
        </row>
        <row r="4977">
          <cell r="AD4977">
            <v>8.5</v>
          </cell>
          <cell r="AF4977">
            <v>100</v>
          </cell>
          <cell r="AG4977" t="str">
            <v/>
          </cell>
          <cell r="AH4977">
            <v>-100</v>
          </cell>
        </row>
        <row r="4978">
          <cell r="AD4978">
            <v>21</v>
          </cell>
          <cell r="AF4978">
            <v>100</v>
          </cell>
          <cell r="AG4978" t="str">
            <v/>
          </cell>
          <cell r="AH4978">
            <v>-100</v>
          </cell>
        </row>
        <row r="4979">
          <cell r="AD4979">
            <v>12</v>
          </cell>
          <cell r="AF4979">
            <v>100</v>
          </cell>
          <cell r="AG4979" t="str">
            <v/>
          </cell>
          <cell r="AH4979">
            <v>-100</v>
          </cell>
        </row>
        <row r="4980">
          <cell r="AD4980">
            <v>4</v>
          </cell>
          <cell r="AF4980">
            <v>100</v>
          </cell>
          <cell r="AG4980" t="str">
            <v/>
          </cell>
          <cell r="AH4980">
            <v>-100</v>
          </cell>
        </row>
        <row r="4981">
          <cell r="AC4981" t="str">
            <v>2nd</v>
          </cell>
          <cell r="AD4981">
            <v>21</v>
          </cell>
          <cell r="AE4981">
            <v>5.4</v>
          </cell>
          <cell r="AF4981">
            <v>100</v>
          </cell>
          <cell r="AG4981" t="str">
            <v/>
          </cell>
          <cell r="AH4981">
            <v>-100</v>
          </cell>
        </row>
        <row r="4982">
          <cell r="AC4982" t="str">
            <v>Won</v>
          </cell>
          <cell r="AD4982">
            <v>54.2</v>
          </cell>
          <cell r="AE4982">
            <v>11.2</v>
          </cell>
          <cell r="AF4982">
            <v>100</v>
          </cell>
          <cell r="AG4982">
            <v>5420</v>
          </cell>
          <cell r="AH4982">
            <v>5320</v>
          </cell>
        </row>
        <row r="4983">
          <cell r="AD4983">
            <v>4.5999999999999996</v>
          </cell>
          <cell r="AF4983">
            <v>100</v>
          </cell>
          <cell r="AG4983" t="str">
            <v/>
          </cell>
          <cell r="AH4983">
            <v>-100</v>
          </cell>
        </row>
        <row r="4984">
          <cell r="AD4984">
            <v>21</v>
          </cell>
          <cell r="AF4984">
            <v>100</v>
          </cell>
          <cell r="AG4984" t="str">
            <v/>
          </cell>
          <cell r="AH4984">
            <v>-100</v>
          </cell>
        </row>
        <row r="4985">
          <cell r="AD4985">
            <v>2.5</v>
          </cell>
          <cell r="AF4985">
            <v>100</v>
          </cell>
          <cell r="AG4985" t="str">
            <v/>
          </cell>
          <cell r="AH4985">
            <v>-100</v>
          </cell>
        </row>
        <row r="4986">
          <cell r="AC4986" t="str">
            <v>2nd</v>
          </cell>
          <cell r="AD4986">
            <v>8.5</v>
          </cell>
          <cell r="AE4986">
            <v>2.5</v>
          </cell>
          <cell r="AF4986">
            <v>100</v>
          </cell>
          <cell r="AG4986" t="str">
            <v/>
          </cell>
          <cell r="AH4986">
            <v>-100</v>
          </cell>
        </row>
        <row r="4987">
          <cell r="AD4987">
            <v>14</v>
          </cell>
          <cell r="AF4987">
            <v>100</v>
          </cell>
          <cell r="AG4987" t="str">
            <v/>
          </cell>
          <cell r="AH4987">
            <v>-100</v>
          </cell>
        </row>
        <row r="4988">
          <cell r="AC4988" t="str">
            <v>Won</v>
          </cell>
          <cell r="AD4988">
            <v>7.5</v>
          </cell>
          <cell r="AE4988">
            <v>2.4</v>
          </cell>
          <cell r="AF4988">
            <v>100</v>
          </cell>
          <cell r="AG4988">
            <v>750</v>
          </cell>
          <cell r="AH4988">
            <v>650</v>
          </cell>
        </row>
        <row r="4989">
          <cell r="AD4989">
            <v>26</v>
          </cell>
          <cell r="AF4989">
            <v>100</v>
          </cell>
          <cell r="AG4989" t="str">
            <v/>
          </cell>
          <cell r="AH4989">
            <v>-100</v>
          </cell>
        </row>
        <row r="4990">
          <cell r="AD4990">
            <v>4</v>
          </cell>
          <cell r="AF4990">
            <v>100</v>
          </cell>
          <cell r="AG4990" t="str">
            <v/>
          </cell>
          <cell r="AH4990">
            <v>-100</v>
          </cell>
        </row>
        <row r="4991">
          <cell r="AD4991">
            <v>12</v>
          </cell>
          <cell r="AF4991">
            <v>100</v>
          </cell>
          <cell r="AG4991" t="str">
            <v/>
          </cell>
          <cell r="AH4991">
            <v>-100</v>
          </cell>
        </row>
        <row r="4992">
          <cell r="AD4992">
            <v>21</v>
          </cell>
          <cell r="AF4992">
            <v>100</v>
          </cell>
          <cell r="AG4992" t="str">
            <v/>
          </cell>
          <cell r="AH4992">
            <v>-100</v>
          </cell>
        </row>
        <row r="4993">
          <cell r="AC4993" t="str">
            <v>2nd</v>
          </cell>
          <cell r="AD4993">
            <v>9</v>
          </cell>
          <cell r="AE4993">
            <v>2.9</v>
          </cell>
          <cell r="AF4993">
            <v>100</v>
          </cell>
          <cell r="AG4993" t="str">
            <v/>
          </cell>
          <cell r="AH4993">
            <v>-100</v>
          </cell>
        </row>
        <row r="4994">
          <cell r="AD4994">
            <v>41</v>
          </cell>
          <cell r="AF4994">
            <v>100</v>
          </cell>
          <cell r="AG4994" t="str">
            <v/>
          </cell>
          <cell r="AH4994">
            <v>-100</v>
          </cell>
        </row>
        <row r="4995">
          <cell r="AD4995">
            <v>6</v>
          </cell>
          <cell r="AF4995">
            <v>100</v>
          </cell>
          <cell r="AG4995" t="str">
            <v/>
          </cell>
          <cell r="AH4995">
            <v>-100</v>
          </cell>
        </row>
        <row r="4996">
          <cell r="AC4996" t="str">
            <v>2nd</v>
          </cell>
          <cell r="AD4996">
            <v>6</v>
          </cell>
          <cell r="AE4996">
            <v>2.2999999999999998</v>
          </cell>
          <cell r="AF4996">
            <v>100</v>
          </cell>
          <cell r="AG4996" t="str">
            <v/>
          </cell>
          <cell r="AH4996">
            <v>-100</v>
          </cell>
        </row>
        <row r="4997">
          <cell r="AD4997">
            <v>3.6</v>
          </cell>
          <cell r="AF4997">
            <v>100</v>
          </cell>
          <cell r="AG4997" t="str">
            <v/>
          </cell>
          <cell r="AH4997">
            <v>-100</v>
          </cell>
        </row>
        <row r="4998">
          <cell r="AD4998">
            <v>15</v>
          </cell>
          <cell r="AF4998">
            <v>100</v>
          </cell>
          <cell r="AG4998" t="str">
            <v/>
          </cell>
          <cell r="AH4998">
            <v>-100</v>
          </cell>
        </row>
        <row r="4999">
          <cell r="AD4999">
            <v>17</v>
          </cell>
          <cell r="AF4999">
            <v>100</v>
          </cell>
          <cell r="AG4999" t="str">
            <v/>
          </cell>
          <cell r="AH4999">
            <v>-100</v>
          </cell>
        </row>
        <row r="5000">
          <cell r="AC5000" t="str">
            <v>Won</v>
          </cell>
          <cell r="AD5000">
            <v>2.6</v>
          </cell>
          <cell r="AE5000">
            <v>1.4</v>
          </cell>
          <cell r="AF5000">
            <v>100</v>
          </cell>
          <cell r="AG5000">
            <v>260</v>
          </cell>
          <cell r="AH5000">
            <v>160</v>
          </cell>
        </row>
        <row r="5001">
          <cell r="AC5001" t="str">
            <v>2nd</v>
          </cell>
          <cell r="AD5001">
            <v>8.5</v>
          </cell>
          <cell r="AE5001">
            <v>2.2000000000000002</v>
          </cell>
          <cell r="AF5001">
            <v>100</v>
          </cell>
          <cell r="AG5001" t="str">
            <v/>
          </cell>
          <cell r="AH5001">
            <v>-100</v>
          </cell>
        </row>
        <row r="5002">
          <cell r="AD5002">
            <v>11</v>
          </cell>
          <cell r="AF5002">
            <v>100</v>
          </cell>
          <cell r="AG5002" t="str">
            <v/>
          </cell>
          <cell r="AH5002">
            <v>-100</v>
          </cell>
        </row>
        <row r="5003">
          <cell r="AD5003">
            <v>4.8</v>
          </cell>
          <cell r="AF5003">
            <v>100</v>
          </cell>
          <cell r="AG5003" t="str">
            <v/>
          </cell>
          <cell r="AH5003">
            <v>-100</v>
          </cell>
        </row>
        <row r="5004">
          <cell r="AD5004">
            <v>10</v>
          </cell>
          <cell r="AF5004">
            <v>100</v>
          </cell>
          <cell r="AG5004" t="str">
            <v/>
          </cell>
          <cell r="AH5004">
            <v>-100</v>
          </cell>
        </row>
        <row r="5005">
          <cell r="AD5005">
            <v>5</v>
          </cell>
          <cell r="AF5005">
            <v>100</v>
          </cell>
          <cell r="AG5005" t="str">
            <v/>
          </cell>
          <cell r="AH5005">
            <v>-100</v>
          </cell>
        </row>
        <row r="5006">
          <cell r="AD5006">
            <v>7</v>
          </cell>
          <cell r="AF5006">
            <v>100</v>
          </cell>
          <cell r="AG5006" t="str">
            <v/>
          </cell>
          <cell r="AH5006">
            <v>-100</v>
          </cell>
        </row>
        <row r="5007">
          <cell r="AD5007">
            <v>20</v>
          </cell>
          <cell r="AF5007">
            <v>100</v>
          </cell>
          <cell r="AG5007" t="str">
            <v/>
          </cell>
          <cell r="AH5007">
            <v>-100</v>
          </cell>
        </row>
        <row r="5008">
          <cell r="AC5008" t="str">
            <v>Won</v>
          </cell>
          <cell r="AD5008">
            <v>5</v>
          </cell>
          <cell r="AE5008">
            <v>1.9</v>
          </cell>
          <cell r="AF5008">
            <v>100</v>
          </cell>
          <cell r="AG5008">
            <v>500</v>
          </cell>
          <cell r="AH5008">
            <v>400</v>
          </cell>
        </row>
        <row r="5009">
          <cell r="AD5009">
            <v>5</v>
          </cell>
          <cell r="AF5009">
            <v>100</v>
          </cell>
          <cell r="AG5009" t="str">
            <v/>
          </cell>
          <cell r="AH5009">
            <v>-100</v>
          </cell>
        </row>
        <row r="5010">
          <cell r="AD5010">
            <v>6</v>
          </cell>
          <cell r="AF5010">
            <v>100</v>
          </cell>
          <cell r="AG5010" t="str">
            <v/>
          </cell>
          <cell r="AH5010">
            <v>-100</v>
          </cell>
        </row>
        <row r="5011">
          <cell r="AD5011">
            <v>4.5999999999999996</v>
          </cell>
          <cell r="AF5011">
            <v>100</v>
          </cell>
          <cell r="AG5011" t="str">
            <v/>
          </cell>
          <cell r="AH5011">
            <v>-100</v>
          </cell>
        </row>
        <row r="5012">
          <cell r="AD5012">
            <v>16</v>
          </cell>
          <cell r="AF5012">
            <v>100</v>
          </cell>
          <cell r="AG5012" t="str">
            <v/>
          </cell>
          <cell r="AH5012">
            <v>-100</v>
          </cell>
        </row>
        <row r="5013">
          <cell r="AD5013">
            <v>13</v>
          </cell>
          <cell r="AF5013">
            <v>100</v>
          </cell>
          <cell r="AG5013" t="str">
            <v/>
          </cell>
          <cell r="AH5013">
            <v>-100</v>
          </cell>
        </row>
        <row r="5014">
          <cell r="AD5014">
            <v>41</v>
          </cell>
          <cell r="AF5014">
            <v>100</v>
          </cell>
          <cell r="AG5014" t="str">
            <v/>
          </cell>
          <cell r="AH5014">
            <v>-100</v>
          </cell>
        </row>
        <row r="5015">
          <cell r="AC5015" t="str">
            <v>3rd</v>
          </cell>
          <cell r="AD5015">
            <v>2.9</v>
          </cell>
          <cell r="AF5015">
            <v>100</v>
          </cell>
          <cell r="AG5015" t="str">
            <v/>
          </cell>
          <cell r="AH5015">
            <v>-100</v>
          </cell>
        </row>
        <row r="5016">
          <cell r="AC5016" t="str">
            <v>Won</v>
          </cell>
          <cell r="AD5016">
            <v>2.4500000000000002</v>
          </cell>
          <cell r="AE5016">
            <v>1.3</v>
          </cell>
          <cell r="AF5016">
            <v>100</v>
          </cell>
          <cell r="AG5016">
            <v>245.00000000000003</v>
          </cell>
          <cell r="AH5016">
            <v>145.00000000000003</v>
          </cell>
        </row>
        <row r="5017">
          <cell r="AD5017">
            <v>31</v>
          </cell>
          <cell r="AF5017">
            <v>100</v>
          </cell>
          <cell r="AG5017" t="str">
            <v/>
          </cell>
          <cell r="AH5017">
            <v>-100</v>
          </cell>
        </row>
        <row r="5018">
          <cell r="AD5018">
            <v>16</v>
          </cell>
          <cell r="AF5018">
            <v>100</v>
          </cell>
          <cell r="AG5018" t="str">
            <v/>
          </cell>
          <cell r="AH5018">
            <v>-100</v>
          </cell>
        </row>
        <row r="5019">
          <cell r="AD5019">
            <v>41</v>
          </cell>
          <cell r="AF5019">
            <v>100</v>
          </cell>
          <cell r="AG5019" t="str">
            <v/>
          </cell>
          <cell r="AH5019">
            <v>-100</v>
          </cell>
        </row>
        <row r="5020">
          <cell r="AC5020" t="str">
            <v>2nd</v>
          </cell>
          <cell r="AD5020">
            <v>6</v>
          </cell>
          <cell r="AE5020">
            <v>1.9</v>
          </cell>
          <cell r="AF5020">
            <v>100</v>
          </cell>
          <cell r="AG5020" t="str">
            <v/>
          </cell>
          <cell r="AH5020">
            <v>-100</v>
          </cell>
        </row>
        <row r="5021">
          <cell r="AD5021">
            <v>6</v>
          </cell>
          <cell r="AF5021">
            <v>100</v>
          </cell>
          <cell r="AG5021" t="str">
            <v/>
          </cell>
          <cell r="AH5021">
            <v>-100</v>
          </cell>
        </row>
        <row r="5022">
          <cell r="AD5022">
            <v>31</v>
          </cell>
          <cell r="AF5022">
            <v>100</v>
          </cell>
          <cell r="AG5022" t="str">
            <v/>
          </cell>
          <cell r="AH5022">
            <v>-100</v>
          </cell>
        </row>
        <row r="5023">
          <cell r="AD5023">
            <v>21</v>
          </cell>
          <cell r="AF5023">
            <v>100</v>
          </cell>
          <cell r="AG5023" t="str">
            <v/>
          </cell>
          <cell r="AH5023">
            <v>-100</v>
          </cell>
        </row>
        <row r="5024">
          <cell r="AD5024">
            <v>3.9</v>
          </cell>
          <cell r="AF5024">
            <v>100</v>
          </cell>
          <cell r="AG5024" t="str">
            <v/>
          </cell>
          <cell r="AH5024">
            <v>-100</v>
          </cell>
        </row>
        <row r="5025">
          <cell r="AD5025">
            <v>9</v>
          </cell>
          <cell r="AF5025">
            <v>100</v>
          </cell>
          <cell r="AG5025" t="str">
            <v/>
          </cell>
          <cell r="AH5025">
            <v>-100</v>
          </cell>
        </row>
        <row r="5026">
          <cell r="AC5026" t="str">
            <v>Won</v>
          </cell>
          <cell r="AD5026">
            <v>2.4500000000000002</v>
          </cell>
          <cell r="AE5026">
            <v>1.2</v>
          </cell>
          <cell r="AF5026">
            <v>100</v>
          </cell>
          <cell r="AG5026">
            <v>245.00000000000003</v>
          </cell>
          <cell r="AH5026">
            <v>145.00000000000003</v>
          </cell>
        </row>
        <row r="5027">
          <cell r="AD5027">
            <v>11</v>
          </cell>
          <cell r="AF5027">
            <v>100</v>
          </cell>
          <cell r="AG5027" t="str">
            <v/>
          </cell>
          <cell r="AH5027">
            <v>-100</v>
          </cell>
        </row>
        <row r="5028">
          <cell r="AD5028">
            <v>17</v>
          </cell>
          <cell r="AF5028">
            <v>100</v>
          </cell>
          <cell r="AG5028" t="str">
            <v/>
          </cell>
          <cell r="AH5028">
            <v>-100</v>
          </cell>
        </row>
        <row r="5029">
          <cell r="AD5029">
            <v>14</v>
          </cell>
          <cell r="AF5029">
            <v>100</v>
          </cell>
          <cell r="AG5029" t="str">
            <v/>
          </cell>
          <cell r="AH5029">
            <v>-100</v>
          </cell>
        </row>
        <row r="5030">
          <cell r="AC5030" t="str">
            <v>Won</v>
          </cell>
          <cell r="AD5030">
            <v>2.1</v>
          </cell>
          <cell r="AE5030">
            <v>1.2</v>
          </cell>
          <cell r="AF5030">
            <v>100</v>
          </cell>
          <cell r="AG5030">
            <v>210</v>
          </cell>
          <cell r="AH5030">
            <v>110</v>
          </cell>
        </row>
        <row r="5031">
          <cell r="AC5031" t="str">
            <v>2nd</v>
          </cell>
          <cell r="AD5031">
            <v>2.8</v>
          </cell>
          <cell r="AE5031">
            <v>1.5</v>
          </cell>
          <cell r="AF5031">
            <v>100</v>
          </cell>
          <cell r="AG5031" t="str">
            <v/>
          </cell>
          <cell r="AH5031">
            <v>-100</v>
          </cell>
        </row>
        <row r="5032">
          <cell r="AC5032" t="str">
            <v>Ntd</v>
          </cell>
          <cell r="AD5032">
            <v>8.5</v>
          </cell>
          <cell r="AF5032">
            <v>100</v>
          </cell>
          <cell r="AG5032" t="str">
            <v/>
          </cell>
          <cell r="AH5032">
            <v>-100</v>
          </cell>
        </row>
        <row r="5033">
          <cell r="AD5033">
            <v>16</v>
          </cell>
          <cell r="AF5033">
            <v>100</v>
          </cell>
          <cell r="AG5033" t="str">
            <v/>
          </cell>
          <cell r="AH5033">
            <v>-100</v>
          </cell>
        </row>
        <row r="5034">
          <cell r="AD5034">
            <v>13</v>
          </cell>
          <cell r="AF5034">
            <v>100</v>
          </cell>
          <cell r="AG5034" t="str">
            <v/>
          </cell>
          <cell r="AH5034">
            <v>-100</v>
          </cell>
        </row>
        <row r="5035">
          <cell r="AC5035" t="str">
            <v>3rd</v>
          </cell>
          <cell r="AD5035">
            <v>2.5</v>
          </cell>
          <cell r="AE5035">
            <v>1.3</v>
          </cell>
          <cell r="AF5035">
            <v>100</v>
          </cell>
          <cell r="AG5035" t="str">
            <v/>
          </cell>
          <cell r="AH5035">
            <v>-100</v>
          </cell>
        </row>
        <row r="5036">
          <cell r="AD5036">
            <v>7</v>
          </cell>
          <cell r="AF5036">
            <v>100</v>
          </cell>
          <cell r="AG5036" t="str">
            <v/>
          </cell>
          <cell r="AH5036">
            <v>-100</v>
          </cell>
        </row>
        <row r="5037">
          <cell r="AD5037">
            <v>14</v>
          </cell>
          <cell r="AF5037">
            <v>100</v>
          </cell>
          <cell r="AG5037" t="str">
            <v/>
          </cell>
          <cell r="AH5037">
            <v>-100</v>
          </cell>
        </row>
        <row r="5038">
          <cell r="AD5038">
            <v>18</v>
          </cell>
          <cell r="AF5038">
            <v>100</v>
          </cell>
          <cell r="AG5038" t="str">
            <v/>
          </cell>
          <cell r="AH5038">
            <v>-100</v>
          </cell>
        </row>
        <row r="5039">
          <cell r="AD5039">
            <v>9</v>
          </cell>
          <cell r="AF5039">
            <v>100</v>
          </cell>
          <cell r="AG5039" t="str">
            <v/>
          </cell>
          <cell r="AH5039">
            <v>-100</v>
          </cell>
        </row>
        <row r="5040">
          <cell r="AD5040">
            <v>3</v>
          </cell>
          <cell r="AF5040">
            <v>100</v>
          </cell>
          <cell r="AG5040" t="str">
            <v/>
          </cell>
          <cell r="AH5040">
            <v>-100</v>
          </cell>
        </row>
        <row r="5041">
          <cell r="AC5041" t="str">
            <v>Ntd</v>
          </cell>
          <cell r="AD5041">
            <v>2.25</v>
          </cell>
          <cell r="AF5041">
            <v>100</v>
          </cell>
          <cell r="AG5041" t="str">
            <v/>
          </cell>
          <cell r="AH5041">
            <v>-100</v>
          </cell>
        </row>
        <row r="5042">
          <cell r="AC5042" t="str">
            <v>Won</v>
          </cell>
          <cell r="AD5042">
            <v>5</v>
          </cell>
          <cell r="AE5042">
            <v>2.1</v>
          </cell>
          <cell r="AF5042">
            <v>100</v>
          </cell>
          <cell r="AG5042">
            <v>500</v>
          </cell>
          <cell r="AH5042">
            <v>400</v>
          </cell>
        </row>
        <row r="5043">
          <cell r="AD5043">
            <v>21</v>
          </cell>
          <cell r="AF5043">
            <v>100</v>
          </cell>
          <cell r="AG5043" t="str">
            <v/>
          </cell>
          <cell r="AH5043">
            <v>-100</v>
          </cell>
        </row>
        <row r="5044">
          <cell r="AC5044" t="str">
            <v>2nd</v>
          </cell>
          <cell r="AD5044">
            <v>31</v>
          </cell>
          <cell r="AE5044">
            <v>9.1999999999999993</v>
          </cell>
          <cell r="AF5044">
            <v>100</v>
          </cell>
          <cell r="AG5044" t="str">
            <v/>
          </cell>
          <cell r="AH5044">
            <v>-100</v>
          </cell>
        </row>
        <row r="5045">
          <cell r="AC5045" t="str">
            <v>Won</v>
          </cell>
          <cell r="AD5045">
            <v>3.1</v>
          </cell>
          <cell r="AE5045">
            <v>1.4</v>
          </cell>
          <cell r="AF5045">
            <v>100</v>
          </cell>
          <cell r="AG5045">
            <v>310</v>
          </cell>
          <cell r="AH5045">
            <v>210</v>
          </cell>
        </row>
        <row r="5046">
          <cell r="AD5046">
            <v>4.5999999999999996</v>
          </cell>
          <cell r="AF5046">
            <v>100</v>
          </cell>
          <cell r="AG5046" t="str">
            <v/>
          </cell>
          <cell r="AH5046">
            <v>-100</v>
          </cell>
        </row>
        <row r="5047">
          <cell r="AC5047" t="str">
            <v>2nd</v>
          </cell>
          <cell r="AD5047">
            <v>7.5</v>
          </cell>
          <cell r="AE5047">
            <v>2</v>
          </cell>
          <cell r="AF5047">
            <v>100</v>
          </cell>
          <cell r="AG5047" t="str">
            <v/>
          </cell>
          <cell r="AH5047">
            <v>-100</v>
          </cell>
        </row>
        <row r="5048">
          <cell r="AD5048">
            <v>6</v>
          </cell>
          <cell r="AF5048">
            <v>100</v>
          </cell>
          <cell r="AG5048" t="str">
            <v/>
          </cell>
          <cell r="AH5048">
            <v>-100</v>
          </cell>
        </row>
        <row r="5049">
          <cell r="AC5049" t="str">
            <v>3rd</v>
          </cell>
          <cell r="AD5049">
            <v>15</v>
          </cell>
          <cell r="AE5049">
            <v>3.1</v>
          </cell>
          <cell r="AF5049">
            <v>100</v>
          </cell>
          <cell r="AG5049" t="str">
            <v/>
          </cell>
          <cell r="AH5049">
            <v>-100</v>
          </cell>
        </row>
        <row r="5050">
          <cell r="AD5050">
            <v>11</v>
          </cell>
          <cell r="AF5050">
            <v>100</v>
          </cell>
          <cell r="AG5050" t="str">
            <v/>
          </cell>
          <cell r="AH5050">
            <v>-100</v>
          </cell>
        </row>
        <row r="5051">
          <cell r="AD5051">
            <v>7</v>
          </cell>
          <cell r="AF5051">
            <v>100</v>
          </cell>
          <cell r="AG5051" t="str">
            <v/>
          </cell>
          <cell r="AH5051">
            <v>-100</v>
          </cell>
        </row>
        <row r="5052">
          <cell r="AD5052">
            <v>9.5</v>
          </cell>
          <cell r="AF5052">
            <v>100</v>
          </cell>
          <cell r="AG5052" t="str">
            <v/>
          </cell>
          <cell r="AH5052">
            <v>-100</v>
          </cell>
        </row>
        <row r="5053">
          <cell r="AC5053" t="str">
            <v>2nd</v>
          </cell>
          <cell r="AD5053">
            <v>8</v>
          </cell>
          <cell r="AE5053">
            <v>2.5</v>
          </cell>
          <cell r="AF5053">
            <v>100</v>
          </cell>
          <cell r="AG5053" t="str">
            <v/>
          </cell>
          <cell r="AH5053">
            <v>-100</v>
          </cell>
        </row>
        <row r="5054">
          <cell r="AD5054">
            <v>7.5</v>
          </cell>
          <cell r="AF5054">
            <v>100</v>
          </cell>
          <cell r="AG5054" t="str">
            <v/>
          </cell>
          <cell r="AH5054">
            <v>-100</v>
          </cell>
        </row>
        <row r="5055">
          <cell r="AC5055" t="str">
            <v>2nd</v>
          </cell>
          <cell r="AD5055">
            <v>6</v>
          </cell>
          <cell r="AE5055">
            <v>2.1</v>
          </cell>
          <cell r="AF5055">
            <v>100</v>
          </cell>
          <cell r="AG5055" t="str">
            <v/>
          </cell>
          <cell r="AH5055">
            <v>-100</v>
          </cell>
        </row>
        <row r="5056">
          <cell r="AC5056" t="str">
            <v>Won</v>
          </cell>
          <cell r="AD5056">
            <v>3</v>
          </cell>
          <cell r="AE5056">
            <v>1.4</v>
          </cell>
          <cell r="AF5056">
            <v>100</v>
          </cell>
          <cell r="AG5056">
            <v>300</v>
          </cell>
          <cell r="AH5056">
            <v>200</v>
          </cell>
        </row>
        <row r="5057">
          <cell r="AC5057" t="str">
            <v>3rd</v>
          </cell>
          <cell r="AD5057">
            <v>6.5</v>
          </cell>
          <cell r="AE5057">
            <v>2.1</v>
          </cell>
          <cell r="AF5057">
            <v>100</v>
          </cell>
          <cell r="AG5057" t="str">
            <v/>
          </cell>
          <cell r="AH5057">
            <v>-100</v>
          </cell>
        </row>
        <row r="5058">
          <cell r="AD5058">
            <v>6.5</v>
          </cell>
          <cell r="AF5058">
            <v>100</v>
          </cell>
          <cell r="AG5058" t="str">
            <v/>
          </cell>
          <cell r="AH5058">
            <v>-100</v>
          </cell>
        </row>
        <row r="5059">
          <cell r="AD5059">
            <v>11</v>
          </cell>
          <cell r="AF5059">
            <v>100</v>
          </cell>
          <cell r="AG5059" t="str">
            <v/>
          </cell>
          <cell r="AH5059">
            <v>-100</v>
          </cell>
        </row>
        <row r="5060">
          <cell r="AC5060" t="str">
            <v>Won</v>
          </cell>
          <cell r="AD5060">
            <v>6.2</v>
          </cell>
          <cell r="AE5060">
            <v>2.2999999999999998</v>
          </cell>
          <cell r="AF5060">
            <v>100</v>
          </cell>
          <cell r="AG5060">
            <v>620</v>
          </cell>
          <cell r="AH5060">
            <v>520</v>
          </cell>
        </row>
        <row r="5061">
          <cell r="AD5061">
            <v>3.8</v>
          </cell>
          <cell r="AF5061">
            <v>100</v>
          </cell>
          <cell r="AG5061" t="str">
            <v/>
          </cell>
          <cell r="AH5061">
            <v>-100</v>
          </cell>
        </row>
        <row r="5062">
          <cell r="AC5062" t="str">
            <v>2nd</v>
          </cell>
          <cell r="AD5062">
            <v>11</v>
          </cell>
          <cell r="AE5062">
            <v>3.3</v>
          </cell>
          <cell r="AF5062">
            <v>100</v>
          </cell>
          <cell r="AG5062" t="str">
            <v/>
          </cell>
          <cell r="AH5062">
            <v>-100</v>
          </cell>
        </row>
        <row r="5063">
          <cell r="AD5063">
            <v>51</v>
          </cell>
          <cell r="AF5063">
            <v>100</v>
          </cell>
          <cell r="AG5063" t="str">
            <v/>
          </cell>
          <cell r="AH5063">
            <v>-100</v>
          </cell>
        </row>
        <row r="5064">
          <cell r="AD5064">
            <v>6.5</v>
          </cell>
          <cell r="AF5064">
            <v>100</v>
          </cell>
          <cell r="AG5064" t="str">
            <v/>
          </cell>
          <cell r="AH5064">
            <v>-100</v>
          </cell>
        </row>
        <row r="5065">
          <cell r="AD5065">
            <v>6.5</v>
          </cell>
          <cell r="AF5065">
            <v>100</v>
          </cell>
          <cell r="AG5065" t="str">
            <v/>
          </cell>
          <cell r="AH5065">
            <v>-100</v>
          </cell>
        </row>
        <row r="5066">
          <cell r="AC5066" t="str">
            <v>Won</v>
          </cell>
          <cell r="AD5066">
            <v>3.9</v>
          </cell>
          <cell r="AE5066">
            <v>1.7</v>
          </cell>
          <cell r="AF5066">
            <v>100</v>
          </cell>
          <cell r="AG5066">
            <v>390</v>
          </cell>
          <cell r="AH5066">
            <v>290</v>
          </cell>
        </row>
        <row r="5067">
          <cell r="AD5067">
            <v>14</v>
          </cell>
          <cell r="AF5067">
            <v>100</v>
          </cell>
          <cell r="AG5067" t="str">
            <v/>
          </cell>
          <cell r="AH5067">
            <v>-100</v>
          </cell>
        </row>
        <row r="5068">
          <cell r="AD5068">
            <v>6.5</v>
          </cell>
          <cell r="AF5068">
            <v>100</v>
          </cell>
          <cell r="AG5068" t="str">
            <v/>
          </cell>
          <cell r="AH5068">
            <v>-100</v>
          </cell>
        </row>
        <row r="5069">
          <cell r="AC5069" t="str">
            <v>2nd</v>
          </cell>
          <cell r="AD5069">
            <v>7.5</v>
          </cell>
          <cell r="AE5069">
            <v>2.4</v>
          </cell>
          <cell r="AF5069">
            <v>100</v>
          </cell>
          <cell r="AG5069" t="str">
            <v/>
          </cell>
          <cell r="AH5069">
            <v>-100</v>
          </cell>
        </row>
        <row r="5070">
          <cell r="AD5070">
            <v>9</v>
          </cell>
          <cell r="AF5070">
            <v>100</v>
          </cell>
          <cell r="AG5070" t="str">
            <v/>
          </cell>
          <cell r="AH5070">
            <v>-100</v>
          </cell>
        </row>
        <row r="5071">
          <cell r="AD5071">
            <v>2.8</v>
          </cell>
          <cell r="AF5071">
            <v>100</v>
          </cell>
          <cell r="AG5071" t="str">
            <v/>
          </cell>
          <cell r="AH5071">
            <v>-100</v>
          </cell>
        </row>
        <row r="5072">
          <cell r="AC5072" t="str">
            <v>3rd</v>
          </cell>
          <cell r="AD5072">
            <v>13</v>
          </cell>
          <cell r="AE5072">
            <v>3.5</v>
          </cell>
          <cell r="AF5072">
            <v>100</v>
          </cell>
          <cell r="AG5072" t="str">
            <v/>
          </cell>
          <cell r="AH5072">
            <v>-100</v>
          </cell>
        </row>
        <row r="5073">
          <cell r="AD5073">
            <v>41</v>
          </cell>
          <cell r="AF5073">
            <v>100</v>
          </cell>
          <cell r="AG5073" t="str">
            <v/>
          </cell>
          <cell r="AH5073">
            <v>-100</v>
          </cell>
        </row>
        <row r="5074">
          <cell r="AC5074" t="str">
            <v>Won</v>
          </cell>
          <cell r="AD5074">
            <v>8.5</v>
          </cell>
          <cell r="AE5074">
            <v>2.6</v>
          </cell>
          <cell r="AF5074">
            <v>100</v>
          </cell>
          <cell r="AG5074">
            <v>850</v>
          </cell>
          <cell r="AH5074">
            <v>750</v>
          </cell>
        </row>
        <row r="5075">
          <cell r="AD5075">
            <v>7.5</v>
          </cell>
          <cell r="AF5075">
            <v>100</v>
          </cell>
          <cell r="AG5075" t="str">
            <v/>
          </cell>
          <cell r="AH5075">
            <v>-100</v>
          </cell>
        </row>
        <row r="5076">
          <cell r="AD5076">
            <v>7</v>
          </cell>
          <cell r="AF5076">
            <v>100</v>
          </cell>
          <cell r="AG5076" t="str">
            <v/>
          </cell>
          <cell r="AH5076">
            <v>-100</v>
          </cell>
        </row>
        <row r="5077">
          <cell r="AC5077" t="str">
            <v>Won</v>
          </cell>
          <cell r="AD5077">
            <v>5.2</v>
          </cell>
          <cell r="AE5077">
            <v>2.1</v>
          </cell>
          <cell r="AF5077">
            <v>100</v>
          </cell>
          <cell r="AG5077">
            <v>520</v>
          </cell>
          <cell r="AH5077">
            <v>420</v>
          </cell>
        </row>
        <row r="5078">
          <cell r="AD5078">
            <v>4.8</v>
          </cell>
          <cell r="AF5078">
            <v>100</v>
          </cell>
          <cell r="AG5078" t="str">
            <v/>
          </cell>
          <cell r="AH5078">
            <v>-100</v>
          </cell>
        </row>
        <row r="5079">
          <cell r="AD5079">
            <v>17</v>
          </cell>
          <cell r="AF5079">
            <v>100</v>
          </cell>
          <cell r="AG5079" t="str">
            <v/>
          </cell>
          <cell r="AH5079">
            <v>-100</v>
          </cell>
        </row>
        <row r="5080">
          <cell r="AD5080">
            <v>3.6</v>
          </cell>
          <cell r="AF5080">
            <v>100</v>
          </cell>
          <cell r="AG5080" t="str">
            <v/>
          </cell>
          <cell r="AH5080">
            <v>-100</v>
          </cell>
        </row>
        <row r="5081">
          <cell r="AD5081">
            <v>19</v>
          </cell>
          <cell r="AF5081">
            <v>100</v>
          </cell>
          <cell r="AG5081" t="str">
            <v/>
          </cell>
          <cell r="AH5081">
            <v>-100</v>
          </cell>
        </row>
        <row r="5082">
          <cell r="AC5082" t="str">
            <v>3rd</v>
          </cell>
          <cell r="AD5082">
            <v>11</v>
          </cell>
          <cell r="AE5082">
            <v>2.8</v>
          </cell>
          <cell r="AF5082">
            <v>100</v>
          </cell>
          <cell r="AG5082" t="str">
            <v/>
          </cell>
          <cell r="AH5082">
            <v>-100</v>
          </cell>
        </row>
        <row r="5083">
          <cell r="AC5083" t="str">
            <v>2nd</v>
          </cell>
          <cell r="AD5083">
            <v>5</v>
          </cell>
          <cell r="AE5083">
            <v>1.9</v>
          </cell>
          <cell r="AF5083">
            <v>100</v>
          </cell>
          <cell r="AG5083" t="str">
            <v/>
          </cell>
          <cell r="AH5083">
            <v>-100</v>
          </cell>
        </row>
        <row r="5084">
          <cell r="AD5084">
            <v>6.5</v>
          </cell>
          <cell r="AF5084">
            <v>100</v>
          </cell>
          <cell r="AG5084" t="str">
            <v/>
          </cell>
          <cell r="AH5084">
            <v>-100</v>
          </cell>
        </row>
        <row r="5085">
          <cell r="AC5085" t="str">
            <v>2nd</v>
          </cell>
          <cell r="AD5085">
            <v>7</v>
          </cell>
          <cell r="AE5085">
            <v>2.1</v>
          </cell>
          <cell r="AF5085">
            <v>100</v>
          </cell>
          <cell r="AG5085" t="str">
            <v/>
          </cell>
          <cell r="AH5085">
            <v>-100</v>
          </cell>
        </row>
        <row r="5086">
          <cell r="AC5086" t="str">
            <v>3rd</v>
          </cell>
          <cell r="AD5086">
            <v>3.7</v>
          </cell>
          <cell r="AE5086">
            <v>1.8</v>
          </cell>
          <cell r="AF5086">
            <v>100</v>
          </cell>
          <cell r="AG5086" t="str">
            <v/>
          </cell>
          <cell r="AH5086">
            <v>-100</v>
          </cell>
        </row>
        <row r="5087">
          <cell r="AD5087">
            <v>17</v>
          </cell>
          <cell r="AF5087">
            <v>100</v>
          </cell>
          <cell r="AG5087" t="str">
            <v/>
          </cell>
          <cell r="AH5087">
            <v>-100</v>
          </cell>
        </row>
        <row r="5088">
          <cell r="AC5088" t="str">
            <v>Won</v>
          </cell>
          <cell r="AD5088">
            <v>4.8</v>
          </cell>
          <cell r="AE5088">
            <v>2</v>
          </cell>
          <cell r="AF5088">
            <v>100</v>
          </cell>
          <cell r="AG5088">
            <v>480</v>
          </cell>
          <cell r="AH5088">
            <v>380</v>
          </cell>
        </row>
        <row r="5089">
          <cell r="AC5089" t="str">
            <v>3rd</v>
          </cell>
          <cell r="AD5089">
            <v>7.5</v>
          </cell>
          <cell r="AE5089">
            <v>1.9</v>
          </cell>
          <cell r="AF5089">
            <v>100</v>
          </cell>
          <cell r="AG5089" t="str">
            <v/>
          </cell>
          <cell r="AH5089">
            <v>-100</v>
          </cell>
        </row>
        <row r="5090">
          <cell r="AD5090">
            <v>4.4000000000000004</v>
          </cell>
          <cell r="AF5090">
            <v>100</v>
          </cell>
          <cell r="AG5090" t="str">
            <v/>
          </cell>
          <cell r="AH5090">
            <v>-100</v>
          </cell>
        </row>
        <row r="5091">
          <cell r="AC5091" t="str">
            <v>Won</v>
          </cell>
          <cell r="AD5091">
            <v>6</v>
          </cell>
          <cell r="AE5091">
            <v>1.7</v>
          </cell>
          <cell r="AF5091">
            <v>100</v>
          </cell>
          <cell r="AG5091">
            <v>600</v>
          </cell>
          <cell r="AH5091">
            <v>500</v>
          </cell>
        </row>
        <row r="5092">
          <cell r="AC5092" t="str">
            <v>2nd</v>
          </cell>
          <cell r="AD5092">
            <v>4.4000000000000004</v>
          </cell>
          <cell r="AE5092">
            <v>2.9</v>
          </cell>
          <cell r="AF5092">
            <v>100</v>
          </cell>
          <cell r="AG5092" t="str">
            <v/>
          </cell>
          <cell r="AH5092">
            <v>-100</v>
          </cell>
        </row>
        <row r="5093">
          <cell r="AD5093">
            <v>10</v>
          </cell>
          <cell r="AF5093">
            <v>100</v>
          </cell>
          <cell r="AG5093" t="str">
            <v/>
          </cell>
          <cell r="AH5093">
            <v>-100</v>
          </cell>
        </row>
        <row r="5094">
          <cell r="AD5094">
            <v>18</v>
          </cell>
          <cell r="AF5094">
            <v>100</v>
          </cell>
          <cell r="AG5094" t="str">
            <v/>
          </cell>
          <cell r="AH5094">
            <v>-100</v>
          </cell>
        </row>
        <row r="5095">
          <cell r="AC5095" t="str">
            <v>Won</v>
          </cell>
          <cell r="AD5095">
            <v>4.4000000000000004</v>
          </cell>
          <cell r="AE5095">
            <v>1.8</v>
          </cell>
          <cell r="AF5095">
            <v>100</v>
          </cell>
          <cell r="AG5095">
            <v>440.00000000000006</v>
          </cell>
          <cell r="AH5095">
            <v>340.00000000000006</v>
          </cell>
        </row>
        <row r="5096">
          <cell r="AD5096">
            <v>7.5</v>
          </cell>
          <cell r="AF5096">
            <v>100</v>
          </cell>
          <cell r="AG5096" t="str">
            <v/>
          </cell>
          <cell r="AH5096">
            <v>-100</v>
          </cell>
        </row>
        <row r="5097">
          <cell r="AD5097">
            <v>11</v>
          </cell>
          <cell r="AF5097">
            <v>100</v>
          </cell>
          <cell r="AG5097" t="str">
            <v/>
          </cell>
          <cell r="AH5097">
            <v>-100</v>
          </cell>
        </row>
        <row r="5098">
          <cell r="AC5098" t="str">
            <v>2nd</v>
          </cell>
          <cell r="AD5098">
            <v>5.5</v>
          </cell>
          <cell r="AE5098">
            <v>2</v>
          </cell>
          <cell r="AF5098">
            <v>100</v>
          </cell>
          <cell r="AG5098" t="str">
            <v/>
          </cell>
          <cell r="AH5098">
            <v>-100</v>
          </cell>
        </row>
        <row r="5099">
          <cell r="AD5099">
            <v>12</v>
          </cell>
          <cell r="AF5099">
            <v>100</v>
          </cell>
          <cell r="AG5099" t="str">
            <v/>
          </cell>
          <cell r="AH5099">
            <v>-100</v>
          </cell>
        </row>
        <row r="5100">
          <cell r="AC5100" t="str">
            <v>Won</v>
          </cell>
          <cell r="AD5100">
            <v>6.5</v>
          </cell>
          <cell r="AE5100">
            <v>2.2999999999999998</v>
          </cell>
          <cell r="AF5100">
            <v>100</v>
          </cell>
          <cell r="AG5100">
            <v>650</v>
          </cell>
          <cell r="AH5100">
            <v>550</v>
          </cell>
        </row>
        <row r="5101">
          <cell r="AD5101">
            <v>6</v>
          </cell>
          <cell r="AF5101">
            <v>100</v>
          </cell>
          <cell r="AG5101" t="str">
            <v/>
          </cell>
          <cell r="AH5101">
            <v>-100</v>
          </cell>
        </row>
        <row r="5102">
          <cell r="AD5102">
            <v>5</v>
          </cell>
          <cell r="AF5102">
            <v>100</v>
          </cell>
          <cell r="AG5102" t="str">
            <v/>
          </cell>
          <cell r="AH5102">
            <v>-100</v>
          </cell>
        </row>
        <row r="5103">
          <cell r="AD5103">
            <v>12</v>
          </cell>
          <cell r="AF5103">
            <v>100</v>
          </cell>
          <cell r="AG5103" t="str">
            <v/>
          </cell>
          <cell r="AH5103">
            <v>-100</v>
          </cell>
        </row>
        <row r="5104">
          <cell r="AD5104">
            <v>8.5</v>
          </cell>
          <cell r="AF5104">
            <v>100</v>
          </cell>
          <cell r="AG5104" t="str">
            <v/>
          </cell>
          <cell r="AH5104">
            <v>-100</v>
          </cell>
        </row>
        <row r="5105">
          <cell r="AC5105" t="str">
            <v>2nd</v>
          </cell>
          <cell r="AD5105">
            <v>4</v>
          </cell>
          <cell r="AE5105">
            <v>1.5</v>
          </cell>
          <cell r="AF5105">
            <v>100</v>
          </cell>
          <cell r="AG5105" t="str">
            <v/>
          </cell>
          <cell r="AH5105">
            <v>-100</v>
          </cell>
        </row>
        <row r="5106">
          <cell r="AD5106">
            <v>4.4000000000000004</v>
          </cell>
          <cell r="AF5106">
            <v>100</v>
          </cell>
          <cell r="AG5106" t="str">
            <v/>
          </cell>
          <cell r="AH5106">
            <v>-100</v>
          </cell>
        </row>
        <row r="5107">
          <cell r="AD5107">
            <v>4.8</v>
          </cell>
          <cell r="AF5107">
            <v>100</v>
          </cell>
          <cell r="AG5107" t="str">
            <v/>
          </cell>
          <cell r="AH5107">
            <v>-100</v>
          </cell>
        </row>
        <row r="5108">
          <cell r="AD5108">
            <v>51</v>
          </cell>
          <cell r="AF5108">
            <v>100</v>
          </cell>
          <cell r="AG5108" t="str">
            <v/>
          </cell>
          <cell r="AH5108">
            <v>-100</v>
          </cell>
        </row>
        <row r="5109">
          <cell r="AD5109">
            <v>19</v>
          </cell>
          <cell r="AF5109">
            <v>100</v>
          </cell>
          <cell r="AG5109" t="str">
            <v/>
          </cell>
          <cell r="AH5109">
            <v>-100</v>
          </cell>
        </row>
        <row r="5110">
          <cell r="AC5110" t="str">
            <v>Won</v>
          </cell>
          <cell r="AD5110">
            <v>4.3</v>
          </cell>
          <cell r="AE5110">
            <v>2</v>
          </cell>
          <cell r="AF5110">
            <v>100</v>
          </cell>
          <cell r="AG5110">
            <v>430</v>
          </cell>
          <cell r="AH5110">
            <v>330</v>
          </cell>
        </row>
        <row r="5111">
          <cell r="AD5111">
            <v>10</v>
          </cell>
          <cell r="AF5111">
            <v>100</v>
          </cell>
          <cell r="AG5111" t="str">
            <v/>
          </cell>
          <cell r="AH5111">
            <v>-100</v>
          </cell>
        </row>
        <row r="5112">
          <cell r="AC5112" t="str">
            <v>2nd</v>
          </cell>
          <cell r="AD5112">
            <v>10</v>
          </cell>
          <cell r="AE5112">
            <v>2.7</v>
          </cell>
          <cell r="AF5112">
            <v>100</v>
          </cell>
          <cell r="AG5112" t="str">
            <v/>
          </cell>
          <cell r="AH5112">
            <v>-100</v>
          </cell>
        </row>
        <row r="5113">
          <cell r="AD5113">
            <v>11</v>
          </cell>
          <cell r="AF5113">
            <v>100</v>
          </cell>
          <cell r="AG5113" t="str">
            <v/>
          </cell>
          <cell r="AH5113">
            <v>-100</v>
          </cell>
        </row>
        <row r="5114">
          <cell r="AD5114">
            <v>7.5</v>
          </cell>
          <cell r="AF5114">
            <v>100</v>
          </cell>
          <cell r="AG5114" t="str">
            <v/>
          </cell>
          <cell r="AH5114">
            <v>-100</v>
          </cell>
        </row>
        <row r="5115">
          <cell r="AD5115">
            <v>2.8</v>
          </cell>
          <cell r="AF5115">
            <v>100</v>
          </cell>
          <cell r="AG5115" t="str">
            <v/>
          </cell>
          <cell r="AH5115">
            <v>-100</v>
          </cell>
        </row>
        <row r="5116">
          <cell r="AC5116" t="str">
            <v>L/scr</v>
          </cell>
          <cell r="AD5116">
            <v>1</v>
          </cell>
          <cell r="AE5116">
            <v>1</v>
          </cell>
          <cell r="AF5116" t="str">
            <v/>
          </cell>
          <cell r="AG5116" t="str">
            <v/>
          </cell>
          <cell r="AH5116" t="str">
            <v/>
          </cell>
        </row>
        <row r="5117">
          <cell r="AC5117" t="str">
            <v>3rd</v>
          </cell>
          <cell r="AD5117">
            <v>11</v>
          </cell>
          <cell r="AE5117">
            <v>2</v>
          </cell>
          <cell r="AF5117">
            <v>100</v>
          </cell>
          <cell r="AG5117" t="str">
            <v/>
          </cell>
          <cell r="AH5117">
            <v>-100</v>
          </cell>
        </row>
        <row r="5118">
          <cell r="AC5118" t="str">
            <v>L/scr</v>
          </cell>
          <cell r="AD5118">
            <v>1</v>
          </cell>
          <cell r="AE5118">
            <v>1</v>
          </cell>
          <cell r="AF5118" t="str">
            <v/>
          </cell>
          <cell r="AG5118" t="str">
            <v/>
          </cell>
          <cell r="AH5118" t="str">
            <v/>
          </cell>
        </row>
        <row r="5119">
          <cell r="AC5119" t="str">
            <v>L/scr</v>
          </cell>
          <cell r="AD5119">
            <v>1</v>
          </cell>
          <cell r="AE5119">
            <v>1</v>
          </cell>
          <cell r="AF5119" t="str">
            <v/>
          </cell>
          <cell r="AG5119" t="str">
            <v/>
          </cell>
          <cell r="AH5119" t="str">
            <v/>
          </cell>
        </row>
        <row r="5120">
          <cell r="AC5120" t="str">
            <v>2nd</v>
          </cell>
          <cell r="AD5120">
            <v>3.6</v>
          </cell>
          <cell r="AE5120">
            <v>1.7</v>
          </cell>
          <cell r="AF5120">
            <v>100</v>
          </cell>
          <cell r="AG5120" t="str">
            <v/>
          </cell>
          <cell r="AH5120">
            <v>-100</v>
          </cell>
        </row>
        <row r="5121">
          <cell r="AD5121">
            <v>10</v>
          </cell>
          <cell r="AF5121">
            <v>100</v>
          </cell>
          <cell r="AG5121" t="str">
            <v/>
          </cell>
          <cell r="AH5121">
            <v>-100</v>
          </cell>
        </row>
        <row r="5122">
          <cell r="AC5122" t="str">
            <v>3rd</v>
          </cell>
          <cell r="AD5122">
            <v>7.5</v>
          </cell>
          <cell r="AE5122">
            <v>2.7</v>
          </cell>
          <cell r="AF5122">
            <v>100</v>
          </cell>
          <cell r="AG5122" t="str">
            <v/>
          </cell>
          <cell r="AH5122">
            <v>-100</v>
          </cell>
        </row>
        <row r="5123">
          <cell r="AD5123">
            <v>10</v>
          </cell>
          <cell r="AF5123">
            <v>100</v>
          </cell>
          <cell r="AG5123" t="str">
            <v/>
          </cell>
          <cell r="AH5123">
            <v>-100</v>
          </cell>
        </row>
        <row r="5124">
          <cell r="AD5124">
            <v>10</v>
          </cell>
          <cell r="AF5124">
            <v>100</v>
          </cell>
          <cell r="AG5124" t="str">
            <v/>
          </cell>
          <cell r="AH5124">
            <v>-100</v>
          </cell>
        </row>
        <row r="5125">
          <cell r="AD5125">
            <v>5</v>
          </cell>
          <cell r="AF5125">
            <v>100</v>
          </cell>
          <cell r="AG5125" t="str">
            <v/>
          </cell>
          <cell r="AH5125">
            <v>-100</v>
          </cell>
        </row>
        <row r="5126">
          <cell r="AC5126" t="str">
            <v>L/scr</v>
          </cell>
          <cell r="AD5126">
            <v>1</v>
          </cell>
          <cell r="AE5126">
            <v>1</v>
          </cell>
          <cell r="AF5126" t="str">
            <v/>
          </cell>
          <cell r="AG5126" t="str">
            <v/>
          </cell>
          <cell r="AH5126" t="str">
            <v/>
          </cell>
        </row>
        <row r="5127">
          <cell r="AC5127" t="str">
            <v>2nd</v>
          </cell>
          <cell r="AD5127">
            <v>3.1</v>
          </cell>
          <cell r="AE5127">
            <v>1.2</v>
          </cell>
          <cell r="AF5127">
            <v>100</v>
          </cell>
          <cell r="AG5127" t="str">
            <v/>
          </cell>
          <cell r="AH5127">
            <v>-100</v>
          </cell>
        </row>
        <row r="5128">
          <cell r="AC5128" t="str">
            <v>Won</v>
          </cell>
          <cell r="AD5128">
            <v>5.8</v>
          </cell>
          <cell r="AE5128">
            <v>1.8</v>
          </cell>
          <cell r="AF5128">
            <v>100</v>
          </cell>
          <cell r="AG5128">
            <v>580</v>
          </cell>
          <cell r="AH5128">
            <v>480</v>
          </cell>
        </row>
        <row r="5129">
          <cell r="AD5129">
            <v>6.5</v>
          </cell>
          <cell r="AF5129">
            <v>100</v>
          </cell>
          <cell r="AG5129" t="str">
            <v/>
          </cell>
          <cell r="AH5129">
            <v>-100</v>
          </cell>
        </row>
        <row r="5130">
          <cell r="AC5130" t="str">
            <v>L/scr</v>
          </cell>
          <cell r="AD5130">
            <v>1</v>
          </cell>
          <cell r="AE5130">
            <v>1</v>
          </cell>
          <cell r="AF5130" t="str">
            <v/>
          </cell>
          <cell r="AG5130" t="str">
            <v/>
          </cell>
          <cell r="AH5130" t="str">
            <v/>
          </cell>
        </row>
        <row r="5131">
          <cell r="AD5131">
            <v>6.5</v>
          </cell>
          <cell r="AF5131">
            <v>100</v>
          </cell>
          <cell r="AG5131" t="str">
            <v/>
          </cell>
          <cell r="AH5131">
            <v>-100</v>
          </cell>
        </row>
        <row r="5132">
          <cell r="AC5132" t="str">
            <v>2nd</v>
          </cell>
          <cell r="AD5132">
            <v>5</v>
          </cell>
          <cell r="AE5132">
            <v>1.9</v>
          </cell>
          <cell r="AF5132">
            <v>100</v>
          </cell>
          <cell r="AG5132" t="str">
            <v/>
          </cell>
          <cell r="AH5132">
            <v>-100</v>
          </cell>
        </row>
        <row r="5133">
          <cell r="AD5133">
            <v>6.5</v>
          </cell>
          <cell r="AF5133">
            <v>100</v>
          </cell>
          <cell r="AG5133" t="str">
            <v/>
          </cell>
          <cell r="AH5133">
            <v>-100</v>
          </cell>
        </row>
        <row r="5134">
          <cell r="AD5134">
            <v>7</v>
          </cell>
          <cell r="AF5134">
            <v>100</v>
          </cell>
          <cell r="AG5134" t="str">
            <v/>
          </cell>
          <cell r="AH5134">
            <v>-100</v>
          </cell>
        </row>
        <row r="5135">
          <cell r="AD5135">
            <v>2.8</v>
          </cell>
          <cell r="AF5135">
            <v>100</v>
          </cell>
          <cell r="AG5135" t="str">
            <v/>
          </cell>
          <cell r="AH5135">
            <v>-100</v>
          </cell>
        </row>
        <row r="5136">
          <cell r="AC5136" t="str">
            <v>3rd</v>
          </cell>
          <cell r="AD5136">
            <v>10</v>
          </cell>
          <cell r="AE5136">
            <v>2.5</v>
          </cell>
          <cell r="AF5136">
            <v>100</v>
          </cell>
          <cell r="AG5136" t="str">
            <v/>
          </cell>
          <cell r="AH5136">
            <v>-100</v>
          </cell>
        </row>
        <row r="5137">
          <cell r="AD5137">
            <v>21</v>
          </cell>
          <cell r="AF5137">
            <v>100</v>
          </cell>
          <cell r="AG5137" t="str">
            <v/>
          </cell>
          <cell r="AH5137">
            <v>-100</v>
          </cell>
        </row>
        <row r="5138">
          <cell r="AC5138" t="str">
            <v>Won</v>
          </cell>
          <cell r="AD5138">
            <v>4.2</v>
          </cell>
          <cell r="AE5138">
            <v>1.6</v>
          </cell>
          <cell r="AF5138">
            <v>100</v>
          </cell>
          <cell r="AG5138">
            <v>420</v>
          </cell>
          <cell r="AH5138">
            <v>320</v>
          </cell>
        </row>
        <row r="5139">
          <cell r="AC5139" t="str">
            <v>L/scr</v>
          </cell>
          <cell r="AD5139">
            <v>1</v>
          </cell>
          <cell r="AE5139">
            <v>1</v>
          </cell>
          <cell r="AF5139" t="str">
            <v/>
          </cell>
          <cell r="AG5139" t="str">
            <v/>
          </cell>
          <cell r="AH5139" t="str">
            <v/>
          </cell>
        </row>
        <row r="5140">
          <cell r="AC5140" t="str">
            <v>Won</v>
          </cell>
          <cell r="AD5140">
            <v>4.8</v>
          </cell>
          <cell r="AE5140">
            <v>1.8</v>
          </cell>
          <cell r="AF5140">
            <v>100</v>
          </cell>
          <cell r="AG5140">
            <v>480</v>
          </cell>
          <cell r="AH5140">
            <v>380</v>
          </cell>
        </row>
        <row r="5141">
          <cell r="AD5141">
            <v>4.5999999999999996</v>
          </cell>
          <cell r="AF5141">
            <v>100</v>
          </cell>
          <cell r="AG5141" t="str">
            <v/>
          </cell>
          <cell r="AH5141">
            <v>-100</v>
          </cell>
        </row>
        <row r="5142">
          <cell r="AD5142">
            <v>3.2</v>
          </cell>
          <cell r="AF5142">
            <v>100</v>
          </cell>
          <cell r="AG5142" t="str">
            <v/>
          </cell>
          <cell r="AH5142">
            <v>-100</v>
          </cell>
        </row>
        <row r="5143">
          <cell r="AC5143" t="str">
            <v>L/scr</v>
          </cell>
          <cell r="AD5143">
            <v>1</v>
          </cell>
          <cell r="AE5143">
            <v>1</v>
          </cell>
          <cell r="AF5143" t="str">
            <v/>
          </cell>
          <cell r="AG5143" t="str">
            <v/>
          </cell>
          <cell r="AH5143" t="str">
            <v/>
          </cell>
        </row>
        <row r="5144">
          <cell r="AC5144" t="str">
            <v>L/scr</v>
          </cell>
          <cell r="AD5144">
            <v>1</v>
          </cell>
          <cell r="AE5144">
            <v>1</v>
          </cell>
          <cell r="AF5144" t="str">
            <v/>
          </cell>
          <cell r="AG5144" t="str">
            <v/>
          </cell>
          <cell r="AH5144" t="str">
            <v/>
          </cell>
        </row>
        <row r="5145">
          <cell r="AC5145" t="str">
            <v>Won</v>
          </cell>
          <cell r="AD5145">
            <v>5.3</v>
          </cell>
          <cell r="AE5145">
            <v>1.5</v>
          </cell>
          <cell r="AF5145">
            <v>100</v>
          </cell>
          <cell r="AG5145">
            <v>530</v>
          </cell>
          <cell r="AH5145">
            <v>430</v>
          </cell>
        </row>
        <row r="5146">
          <cell r="AD5146">
            <v>4.5999999999999996</v>
          </cell>
          <cell r="AF5146">
            <v>100</v>
          </cell>
          <cell r="AG5146" t="str">
            <v/>
          </cell>
          <cell r="AH5146">
            <v>-100</v>
          </cell>
        </row>
        <row r="5147">
          <cell r="AD5147">
            <v>7.5</v>
          </cell>
          <cell r="AF5147">
            <v>100</v>
          </cell>
          <cell r="AG5147" t="str">
            <v/>
          </cell>
          <cell r="AH5147">
            <v>-100</v>
          </cell>
        </row>
        <row r="5148">
          <cell r="AC5148" t="str">
            <v>3rd</v>
          </cell>
          <cell r="AD5148">
            <v>7</v>
          </cell>
          <cell r="AE5148">
            <v>2.2000000000000002</v>
          </cell>
          <cell r="AF5148">
            <v>100</v>
          </cell>
          <cell r="AG5148" t="str">
            <v/>
          </cell>
          <cell r="AH5148">
            <v>-100</v>
          </cell>
        </row>
        <row r="5149">
          <cell r="AC5149" t="str">
            <v>2nd</v>
          </cell>
          <cell r="AD5149">
            <v>5.5</v>
          </cell>
          <cell r="AE5149">
            <v>1.9</v>
          </cell>
          <cell r="AF5149">
            <v>100</v>
          </cell>
          <cell r="AG5149" t="str">
            <v/>
          </cell>
          <cell r="AH5149">
            <v>-100</v>
          </cell>
        </row>
        <row r="5150">
          <cell r="AC5150" t="str">
            <v>Won</v>
          </cell>
          <cell r="AD5150">
            <v>5.5</v>
          </cell>
          <cell r="AE5150">
            <v>1.9</v>
          </cell>
          <cell r="AF5150">
            <v>100</v>
          </cell>
          <cell r="AG5150">
            <v>550</v>
          </cell>
          <cell r="AH5150">
            <v>450</v>
          </cell>
        </row>
        <row r="5151">
          <cell r="AD5151">
            <v>7</v>
          </cell>
          <cell r="AF5151">
            <v>100</v>
          </cell>
          <cell r="AG5151" t="str">
            <v/>
          </cell>
          <cell r="AH5151">
            <v>-100</v>
          </cell>
        </row>
        <row r="5152">
          <cell r="AD5152">
            <v>6</v>
          </cell>
          <cell r="AF5152">
            <v>100</v>
          </cell>
          <cell r="AG5152" t="str">
            <v/>
          </cell>
          <cell r="AH5152">
            <v>-100</v>
          </cell>
        </row>
        <row r="5153">
          <cell r="AC5153" t="str">
            <v>3rd</v>
          </cell>
          <cell r="AD5153">
            <v>21</v>
          </cell>
          <cell r="AE5153">
            <v>5.0999999999999996</v>
          </cell>
          <cell r="AF5153">
            <v>100</v>
          </cell>
          <cell r="AG5153" t="str">
            <v/>
          </cell>
          <cell r="AH5153">
            <v>-100</v>
          </cell>
        </row>
        <row r="5154">
          <cell r="AD5154">
            <v>6</v>
          </cell>
          <cell r="AF5154">
            <v>100</v>
          </cell>
          <cell r="AG5154" t="str">
            <v/>
          </cell>
          <cell r="AH5154">
            <v>-100</v>
          </cell>
        </row>
        <row r="5155">
          <cell r="AC5155" t="str">
            <v>2nd</v>
          </cell>
          <cell r="AD5155">
            <v>3.4</v>
          </cell>
          <cell r="AE5155">
            <v>1.4</v>
          </cell>
          <cell r="AF5155">
            <v>100</v>
          </cell>
          <cell r="AG5155" t="str">
            <v/>
          </cell>
          <cell r="AH5155">
            <v>-100</v>
          </cell>
        </row>
        <row r="5156">
          <cell r="AD5156">
            <v>9</v>
          </cell>
          <cell r="AF5156">
            <v>100</v>
          </cell>
          <cell r="AG5156" t="str">
            <v/>
          </cell>
          <cell r="AH5156">
            <v>-100</v>
          </cell>
        </row>
        <row r="5157">
          <cell r="AD5157">
            <v>8</v>
          </cell>
          <cell r="AF5157">
            <v>100</v>
          </cell>
          <cell r="AG5157" t="str">
            <v/>
          </cell>
          <cell r="AH5157">
            <v>-100</v>
          </cell>
        </row>
        <row r="5158">
          <cell r="AC5158" t="str">
            <v>Won</v>
          </cell>
          <cell r="AD5158">
            <v>5.5</v>
          </cell>
          <cell r="AE5158">
            <v>1.9</v>
          </cell>
          <cell r="AF5158">
            <v>100</v>
          </cell>
          <cell r="AG5158">
            <v>550</v>
          </cell>
          <cell r="AH5158">
            <v>450</v>
          </cell>
        </row>
        <row r="5159">
          <cell r="AD5159">
            <v>6</v>
          </cell>
          <cell r="AF5159">
            <v>100</v>
          </cell>
          <cell r="AG5159" t="str">
            <v/>
          </cell>
          <cell r="AH5159">
            <v>-100</v>
          </cell>
        </row>
        <row r="5160">
          <cell r="AD5160">
            <v>3.9</v>
          </cell>
          <cell r="AF5160">
            <v>100</v>
          </cell>
          <cell r="AG5160" t="str">
            <v/>
          </cell>
          <cell r="AH5160">
            <v>-100</v>
          </cell>
        </row>
        <row r="5161">
          <cell r="AC5161" t="str">
            <v>Won</v>
          </cell>
          <cell r="AD5161">
            <v>4.4000000000000004</v>
          </cell>
          <cell r="AE5161">
            <v>1.7</v>
          </cell>
          <cell r="AF5161">
            <v>100</v>
          </cell>
          <cell r="AG5161">
            <v>440.00000000000006</v>
          </cell>
          <cell r="AH5161">
            <v>340.00000000000006</v>
          </cell>
        </row>
        <row r="5162">
          <cell r="AD5162">
            <v>6</v>
          </cell>
          <cell r="AF5162">
            <v>100</v>
          </cell>
          <cell r="AG5162" t="str">
            <v/>
          </cell>
          <cell r="AH5162">
            <v>-100</v>
          </cell>
        </row>
        <row r="5163">
          <cell r="AC5163" t="str">
            <v>L/scr</v>
          </cell>
          <cell r="AD5163">
            <v>1</v>
          </cell>
          <cell r="AE5163">
            <v>1</v>
          </cell>
          <cell r="AF5163" t="str">
            <v/>
          </cell>
          <cell r="AG5163" t="str">
            <v/>
          </cell>
          <cell r="AH5163" t="str">
            <v/>
          </cell>
        </row>
        <row r="5164">
          <cell r="AC5164" t="str">
            <v>2nd</v>
          </cell>
          <cell r="AD5164">
            <v>13</v>
          </cell>
          <cell r="AE5164">
            <v>3.1</v>
          </cell>
          <cell r="AF5164">
            <v>100</v>
          </cell>
          <cell r="AG5164" t="str">
            <v/>
          </cell>
          <cell r="AH5164">
            <v>-100</v>
          </cell>
        </row>
        <row r="5165">
          <cell r="AC5165" t="str">
            <v>Won</v>
          </cell>
          <cell r="AD5165">
            <v>7.5</v>
          </cell>
          <cell r="AE5165">
            <v>2.4</v>
          </cell>
          <cell r="AF5165">
            <v>100</v>
          </cell>
          <cell r="AG5165">
            <v>750</v>
          </cell>
          <cell r="AH5165">
            <v>650</v>
          </cell>
        </row>
        <row r="5166">
          <cell r="AD5166">
            <v>8.5</v>
          </cell>
          <cell r="AF5166">
            <v>100</v>
          </cell>
          <cell r="AG5166" t="str">
            <v/>
          </cell>
          <cell r="AH5166">
            <v>-100</v>
          </cell>
        </row>
        <row r="5167">
          <cell r="AD5167">
            <v>16</v>
          </cell>
          <cell r="AF5167">
            <v>100</v>
          </cell>
          <cell r="AG5167" t="str">
            <v/>
          </cell>
          <cell r="AH5167">
            <v>-100</v>
          </cell>
        </row>
        <row r="5168">
          <cell r="AD5168">
            <v>9</v>
          </cell>
          <cell r="AF5168">
            <v>100</v>
          </cell>
          <cell r="AG5168" t="str">
            <v/>
          </cell>
          <cell r="AH5168">
            <v>-100</v>
          </cell>
        </row>
        <row r="5169">
          <cell r="AC5169" t="str">
            <v>3rd</v>
          </cell>
          <cell r="AD5169">
            <v>6.5</v>
          </cell>
          <cell r="AE5169">
            <v>2.6</v>
          </cell>
          <cell r="AF5169">
            <v>100</v>
          </cell>
          <cell r="AG5169" t="str">
            <v/>
          </cell>
          <cell r="AH5169">
            <v>-100</v>
          </cell>
        </row>
        <row r="5170">
          <cell r="AC5170" t="str">
            <v>2nd</v>
          </cell>
          <cell r="AD5170">
            <v>4.8</v>
          </cell>
          <cell r="AE5170">
            <v>1.5</v>
          </cell>
          <cell r="AF5170">
            <v>100</v>
          </cell>
          <cell r="AG5170" t="str">
            <v/>
          </cell>
          <cell r="AH5170">
            <v>-100</v>
          </cell>
        </row>
        <row r="5171">
          <cell r="AD5171">
            <v>4.8</v>
          </cell>
          <cell r="AF5171">
            <v>100</v>
          </cell>
          <cell r="AG5171" t="str">
            <v/>
          </cell>
          <cell r="AH5171">
            <v>-100</v>
          </cell>
        </row>
        <row r="5172">
          <cell r="AD5172">
            <v>5.5</v>
          </cell>
          <cell r="AF5172">
            <v>100</v>
          </cell>
          <cell r="AG5172" t="str">
            <v/>
          </cell>
          <cell r="AH5172">
            <v>-100</v>
          </cell>
        </row>
        <row r="5173">
          <cell r="AD5173">
            <v>7</v>
          </cell>
          <cell r="AF5173">
            <v>100</v>
          </cell>
          <cell r="AG5173" t="str">
            <v/>
          </cell>
          <cell r="AH5173">
            <v>-100</v>
          </cell>
        </row>
        <row r="5174">
          <cell r="AC5174" t="str">
            <v>3rd</v>
          </cell>
          <cell r="AD5174">
            <v>7.5</v>
          </cell>
          <cell r="AE5174">
            <v>2</v>
          </cell>
          <cell r="AF5174">
            <v>100</v>
          </cell>
          <cell r="AG5174" t="str">
            <v/>
          </cell>
          <cell r="AH5174">
            <v>-100</v>
          </cell>
        </row>
        <row r="5175">
          <cell r="AD5175">
            <v>5</v>
          </cell>
          <cell r="AF5175">
            <v>100</v>
          </cell>
          <cell r="AG5175" t="str">
            <v/>
          </cell>
          <cell r="AH5175">
            <v>-100</v>
          </cell>
        </row>
        <row r="5176">
          <cell r="AC5176" t="str">
            <v>2nd</v>
          </cell>
          <cell r="AD5176">
            <v>3.8</v>
          </cell>
          <cell r="AE5176">
            <v>1.4</v>
          </cell>
          <cell r="AF5176">
            <v>100</v>
          </cell>
          <cell r="AG5176" t="str">
            <v/>
          </cell>
          <cell r="AH5176">
            <v>-100</v>
          </cell>
        </row>
        <row r="5177">
          <cell r="AC5177" t="str">
            <v>Won</v>
          </cell>
          <cell r="AD5177">
            <v>5.4</v>
          </cell>
          <cell r="AE5177">
            <v>2</v>
          </cell>
          <cell r="AF5177">
            <v>100</v>
          </cell>
          <cell r="AG5177">
            <v>540</v>
          </cell>
          <cell r="AH5177">
            <v>440</v>
          </cell>
        </row>
        <row r="5178">
          <cell r="AD5178">
            <v>8</v>
          </cell>
          <cell r="AF5178">
            <v>100</v>
          </cell>
          <cell r="AG5178" t="str">
            <v/>
          </cell>
          <cell r="AH5178">
            <v>-100</v>
          </cell>
        </row>
        <row r="5179">
          <cell r="AD5179">
            <v>11</v>
          </cell>
          <cell r="AF5179">
            <v>100</v>
          </cell>
          <cell r="AG5179" t="str">
            <v/>
          </cell>
          <cell r="AH5179">
            <v>-100</v>
          </cell>
        </row>
        <row r="5180">
          <cell r="AD5180">
            <v>1.95</v>
          </cell>
          <cell r="AF5180">
            <v>100</v>
          </cell>
          <cell r="AG5180" t="str">
            <v/>
          </cell>
          <cell r="AH5180">
            <v>-100</v>
          </cell>
        </row>
        <row r="5181">
          <cell r="AC5181" t="str">
            <v>Won</v>
          </cell>
          <cell r="AD5181">
            <v>6.5</v>
          </cell>
          <cell r="AE5181">
            <v>1.6</v>
          </cell>
          <cell r="AF5181">
            <v>100</v>
          </cell>
          <cell r="AG5181">
            <v>650</v>
          </cell>
          <cell r="AH5181">
            <v>550</v>
          </cell>
        </row>
        <row r="5182">
          <cell r="AD5182">
            <v>14</v>
          </cell>
          <cell r="AF5182">
            <v>100</v>
          </cell>
          <cell r="AG5182" t="str">
            <v/>
          </cell>
          <cell r="AH5182">
            <v>-100</v>
          </cell>
        </row>
        <row r="5183">
          <cell r="AD5183">
            <v>9</v>
          </cell>
          <cell r="AF5183">
            <v>100</v>
          </cell>
          <cell r="AG5183" t="str">
            <v/>
          </cell>
          <cell r="AH5183">
            <v>-100</v>
          </cell>
        </row>
        <row r="5184">
          <cell r="AD5184">
            <v>21</v>
          </cell>
          <cell r="AF5184">
            <v>100</v>
          </cell>
          <cell r="AG5184" t="str">
            <v/>
          </cell>
          <cell r="AH5184">
            <v>-100</v>
          </cell>
        </row>
        <row r="5185">
          <cell r="AC5185" t="str">
            <v>2nd</v>
          </cell>
          <cell r="AD5185">
            <v>4.5999999999999996</v>
          </cell>
          <cell r="AE5185">
            <v>1.8</v>
          </cell>
          <cell r="AF5185">
            <v>100</v>
          </cell>
          <cell r="AG5185" t="str">
            <v/>
          </cell>
          <cell r="AH5185">
            <v>-100</v>
          </cell>
        </row>
        <row r="5186">
          <cell r="AD5186">
            <v>6</v>
          </cell>
          <cell r="AF5186">
            <v>100</v>
          </cell>
          <cell r="AG5186" t="str">
            <v/>
          </cell>
          <cell r="AH5186">
            <v>-100</v>
          </cell>
        </row>
        <row r="5187">
          <cell r="AC5187" t="str">
            <v>3rd</v>
          </cell>
          <cell r="AD5187">
            <v>6</v>
          </cell>
          <cell r="AE5187">
            <v>2.2999999999999998</v>
          </cell>
          <cell r="AF5187">
            <v>100</v>
          </cell>
          <cell r="AG5187" t="str">
            <v/>
          </cell>
          <cell r="AH5187">
            <v>-100</v>
          </cell>
        </row>
        <row r="5188">
          <cell r="AD5188">
            <v>21</v>
          </cell>
          <cell r="AF5188">
            <v>100</v>
          </cell>
          <cell r="AG5188" t="str">
            <v/>
          </cell>
          <cell r="AH5188">
            <v>-100</v>
          </cell>
        </row>
        <row r="5189">
          <cell r="AD5189">
            <v>4.2</v>
          </cell>
          <cell r="AF5189">
            <v>100</v>
          </cell>
          <cell r="AG5189" t="str">
            <v/>
          </cell>
          <cell r="AH5189">
            <v>-100</v>
          </cell>
        </row>
        <row r="5190">
          <cell r="AD5190">
            <v>4.5999999999999996</v>
          </cell>
          <cell r="AF5190">
            <v>100</v>
          </cell>
          <cell r="AG5190" t="str">
            <v/>
          </cell>
          <cell r="AH5190">
            <v>-100</v>
          </cell>
        </row>
        <row r="5191">
          <cell r="AD5191">
            <v>13</v>
          </cell>
          <cell r="AF5191">
            <v>100</v>
          </cell>
          <cell r="AG5191" t="str">
            <v/>
          </cell>
          <cell r="AH5191">
            <v>-100</v>
          </cell>
        </row>
        <row r="5192">
          <cell r="AC5192" t="str">
            <v>2nd</v>
          </cell>
          <cell r="AD5192">
            <v>5.5</v>
          </cell>
          <cell r="AE5192">
            <v>2.4</v>
          </cell>
          <cell r="AF5192">
            <v>100</v>
          </cell>
          <cell r="AG5192" t="str">
            <v/>
          </cell>
          <cell r="AH5192">
            <v>-100</v>
          </cell>
        </row>
        <row r="5193">
          <cell r="AC5193" t="str">
            <v>3rd</v>
          </cell>
          <cell r="AD5193">
            <v>15</v>
          </cell>
          <cell r="AE5193">
            <v>4.8</v>
          </cell>
          <cell r="AF5193">
            <v>100</v>
          </cell>
          <cell r="AG5193" t="str">
            <v/>
          </cell>
          <cell r="AH5193">
            <v>-100</v>
          </cell>
        </row>
        <row r="5194">
          <cell r="AD5194">
            <v>41</v>
          </cell>
          <cell r="AF5194">
            <v>100</v>
          </cell>
          <cell r="AG5194" t="str">
            <v/>
          </cell>
          <cell r="AH5194">
            <v>-100</v>
          </cell>
        </row>
        <row r="5195">
          <cell r="AC5195" t="str">
            <v>3rd</v>
          </cell>
          <cell r="AD5195">
            <v>7</v>
          </cell>
          <cell r="AE5195">
            <v>2.4</v>
          </cell>
          <cell r="AF5195">
            <v>100</v>
          </cell>
          <cell r="AG5195" t="str">
            <v/>
          </cell>
          <cell r="AH5195">
            <v>-100</v>
          </cell>
        </row>
        <row r="5196">
          <cell r="AD5196">
            <v>18</v>
          </cell>
          <cell r="AF5196">
            <v>100</v>
          </cell>
          <cell r="AG5196" t="str">
            <v/>
          </cell>
          <cell r="AH5196">
            <v>-100</v>
          </cell>
        </row>
        <row r="5197">
          <cell r="AD5197">
            <v>12</v>
          </cell>
          <cell r="AF5197">
            <v>100</v>
          </cell>
          <cell r="AG5197" t="str">
            <v/>
          </cell>
          <cell r="AH5197">
            <v>-100</v>
          </cell>
        </row>
        <row r="5198">
          <cell r="AC5198" t="str">
            <v>Won</v>
          </cell>
          <cell r="AD5198">
            <v>9.5</v>
          </cell>
          <cell r="AE5198">
            <v>2.9</v>
          </cell>
          <cell r="AF5198">
            <v>100</v>
          </cell>
          <cell r="AG5198">
            <v>950</v>
          </cell>
          <cell r="AH5198">
            <v>850</v>
          </cell>
        </row>
        <row r="5199">
          <cell r="AD5199">
            <v>13</v>
          </cell>
          <cell r="AF5199">
            <v>100</v>
          </cell>
          <cell r="AG5199" t="str">
            <v/>
          </cell>
          <cell r="AH5199">
            <v>-100</v>
          </cell>
        </row>
        <row r="5200">
          <cell r="AC5200" t="str">
            <v>Won</v>
          </cell>
          <cell r="AD5200">
            <v>4.4000000000000004</v>
          </cell>
          <cell r="AE5200">
            <v>1.7</v>
          </cell>
          <cell r="AF5200">
            <v>100</v>
          </cell>
          <cell r="AG5200">
            <v>440.00000000000006</v>
          </cell>
          <cell r="AH5200">
            <v>340.00000000000006</v>
          </cell>
        </row>
        <row r="5201">
          <cell r="AD5201">
            <v>6</v>
          </cell>
          <cell r="AF5201">
            <v>100</v>
          </cell>
          <cell r="AG5201" t="str">
            <v/>
          </cell>
          <cell r="AH5201">
            <v>-100</v>
          </cell>
        </row>
        <row r="5202">
          <cell r="AD5202">
            <v>4.8</v>
          </cell>
          <cell r="AF5202">
            <v>100</v>
          </cell>
          <cell r="AG5202" t="str">
            <v/>
          </cell>
          <cell r="AH5202">
            <v>-100</v>
          </cell>
        </row>
        <row r="5203">
          <cell r="AD5203">
            <v>26</v>
          </cell>
          <cell r="AF5203">
            <v>100</v>
          </cell>
          <cell r="AG5203" t="str">
            <v/>
          </cell>
          <cell r="AH5203">
            <v>-100</v>
          </cell>
        </row>
        <row r="5204">
          <cell r="AC5204" t="str">
            <v>2nd</v>
          </cell>
          <cell r="AD5204">
            <v>12</v>
          </cell>
          <cell r="AE5204">
            <v>3</v>
          </cell>
          <cell r="AF5204">
            <v>100</v>
          </cell>
          <cell r="AG5204" t="str">
            <v/>
          </cell>
          <cell r="AH5204">
            <v>-100</v>
          </cell>
        </row>
        <row r="5205">
          <cell r="AD5205">
            <v>5.5</v>
          </cell>
          <cell r="AF5205">
            <v>100</v>
          </cell>
          <cell r="AG5205" t="str">
            <v/>
          </cell>
          <cell r="AH5205">
            <v>-100</v>
          </cell>
        </row>
        <row r="5206">
          <cell r="AC5206" t="str">
            <v>3rd</v>
          </cell>
          <cell r="AD5206">
            <v>5</v>
          </cell>
          <cell r="AE5206">
            <v>1.9</v>
          </cell>
          <cell r="AF5206">
            <v>100</v>
          </cell>
          <cell r="AG5206" t="str">
            <v/>
          </cell>
          <cell r="AH5206">
            <v>-100</v>
          </cell>
        </row>
        <row r="5207">
          <cell r="AD5207">
            <v>13</v>
          </cell>
          <cell r="AF5207">
            <v>100</v>
          </cell>
          <cell r="AG5207" t="str">
            <v/>
          </cell>
          <cell r="AH5207">
            <v>-100</v>
          </cell>
        </row>
        <row r="5208">
          <cell r="AD5208">
            <v>8</v>
          </cell>
          <cell r="AF5208">
            <v>100</v>
          </cell>
          <cell r="AG5208" t="str">
            <v/>
          </cell>
          <cell r="AH5208">
            <v>-100</v>
          </cell>
        </row>
        <row r="5209">
          <cell r="AC5209" t="str">
            <v>Won</v>
          </cell>
          <cell r="AD5209">
            <v>17</v>
          </cell>
          <cell r="AE5209">
            <v>3.8</v>
          </cell>
          <cell r="AF5209">
            <v>100</v>
          </cell>
          <cell r="AG5209">
            <v>1700</v>
          </cell>
          <cell r="AH5209">
            <v>1600</v>
          </cell>
        </row>
        <row r="5210">
          <cell r="AD5210">
            <v>8</v>
          </cell>
          <cell r="AF5210">
            <v>100</v>
          </cell>
          <cell r="AG5210" t="str">
            <v/>
          </cell>
          <cell r="AH5210">
            <v>-100</v>
          </cell>
        </row>
        <row r="5211">
          <cell r="AD5211">
            <v>14</v>
          </cell>
          <cell r="AF5211">
            <v>100</v>
          </cell>
          <cell r="AG5211" t="str">
            <v/>
          </cell>
          <cell r="AH5211">
            <v>-100</v>
          </cell>
        </row>
        <row r="5212">
          <cell r="AC5212" t="str">
            <v>2nd</v>
          </cell>
          <cell r="AD5212">
            <v>10</v>
          </cell>
          <cell r="AE5212">
            <v>3</v>
          </cell>
          <cell r="AF5212">
            <v>100</v>
          </cell>
          <cell r="AG5212" t="str">
            <v/>
          </cell>
          <cell r="AH5212">
            <v>-100</v>
          </cell>
        </row>
        <row r="5213">
          <cell r="AD5213">
            <v>7.5</v>
          </cell>
          <cell r="AF5213">
            <v>100</v>
          </cell>
          <cell r="AG5213" t="str">
            <v/>
          </cell>
          <cell r="AH5213">
            <v>-100</v>
          </cell>
        </row>
        <row r="5214">
          <cell r="AD5214">
            <v>11</v>
          </cell>
          <cell r="AF5214">
            <v>100</v>
          </cell>
          <cell r="AG5214" t="str">
            <v/>
          </cell>
          <cell r="AH5214">
            <v>-100</v>
          </cell>
        </row>
        <row r="5215">
          <cell r="AC5215" t="str">
            <v>2nd</v>
          </cell>
          <cell r="AD5215">
            <v>5.5</v>
          </cell>
          <cell r="AE5215">
            <v>2.4</v>
          </cell>
          <cell r="AF5215">
            <v>100</v>
          </cell>
          <cell r="AG5215" t="str">
            <v/>
          </cell>
          <cell r="AH5215">
            <v>-100</v>
          </cell>
        </row>
        <row r="5216">
          <cell r="AD5216">
            <v>5</v>
          </cell>
          <cell r="AF5216">
            <v>100</v>
          </cell>
          <cell r="AG5216" t="str">
            <v/>
          </cell>
          <cell r="AH5216">
            <v>-100</v>
          </cell>
        </row>
        <row r="5217">
          <cell r="AD5217">
            <v>7</v>
          </cell>
          <cell r="AF5217">
            <v>100</v>
          </cell>
          <cell r="AG5217" t="str">
            <v/>
          </cell>
          <cell r="AH5217">
            <v>-100</v>
          </cell>
        </row>
        <row r="5218">
          <cell r="AC5218" t="str">
            <v>3rd</v>
          </cell>
          <cell r="AD5218">
            <v>6.5</v>
          </cell>
          <cell r="AE5218">
            <v>2.6</v>
          </cell>
          <cell r="AF5218">
            <v>100</v>
          </cell>
          <cell r="AG5218" t="str">
            <v/>
          </cell>
          <cell r="AH5218">
            <v>-100</v>
          </cell>
        </row>
        <row r="5219">
          <cell r="AD5219">
            <v>14</v>
          </cell>
          <cell r="AF5219">
            <v>100</v>
          </cell>
          <cell r="AG5219" t="str">
            <v/>
          </cell>
          <cell r="AH5219">
            <v>-100</v>
          </cell>
        </row>
        <row r="5220">
          <cell r="AC5220" t="str">
            <v>Won</v>
          </cell>
          <cell r="AD5220">
            <v>4</v>
          </cell>
          <cell r="AE5220">
            <v>1.5</v>
          </cell>
          <cell r="AF5220">
            <v>100</v>
          </cell>
          <cell r="AG5220">
            <v>400</v>
          </cell>
          <cell r="AH5220">
            <v>300</v>
          </cell>
        </row>
        <row r="5221">
          <cell r="AD5221">
            <v>6.5</v>
          </cell>
          <cell r="AF5221">
            <v>100</v>
          </cell>
          <cell r="AG5221" t="str">
            <v/>
          </cell>
          <cell r="AH5221">
            <v>-100</v>
          </cell>
        </row>
        <row r="5222">
          <cell r="AD5222">
            <v>20</v>
          </cell>
          <cell r="AF5222">
            <v>100</v>
          </cell>
          <cell r="AG5222" t="str">
            <v/>
          </cell>
          <cell r="AH5222">
            <v>-100</v>
          </cell>
        </row>
        <row r="5223">
          <cell r="AD5223">
            <v>8</v>
          </cell>
          <cell r="AF5223">
            <v>100</v>
          </cell>
          <cell r="AG5223" t="str">
            <v/>
          </cell>
          <cell r="AH5223">
            <v>-100</v>
          </cell>
        </row>
        <row r="5224">
          <cell r="AD5224">
            <v>6.5</v>
          </cell>
          <cell r="AF5224">
            <v>100</v>
          </cell>
          <cell r="AG5224" t="str">
            <v/>
          </cell>
          <cell r="AH5224">
            <v>-100</v>
          </cell>
        </row>
        <row r="5225">
          <cell r="AD5225">
            <v>3.7</v>
          </cell>
          <cell r="AF5225">
            <v>100</v>
          </cell>
          <cell r="AG5225" t="str">
            <v/>
          </cell>
          <cell r="AH5225">
            <v>-100</v>
          </cell>
        </row>
        <row r="5226">
          <cell r="AC5226" t="str">
            <v>3rd</v>
          </cell>
          <cell r="AD5226">
            <v>6.5</v>
          </cell>
          <cell r="AE5226">
            <v>2.2000000000000002</v>
          </cell>
          <cell r="AF5226">
            <v>100</v>
          </cell>
          <cell r="AG5226" t="str">
            <v/>
          </cell>
          <cell r="AH5226">
            <v>-100</v>
          </cell>
        </row>
        <row r="5227">
          <cell r="AD5227">
            <v>14</v>
          </cell>
          <cell r="AF5227">
            <v>100</v>
          </cell>
          <cell r="AG5227" t="str">
            <v/>
          </cell>
          <cell r="AH5227">
            <v>-100</v>
          </cell>
        </row>
        <row r="5228">
          <cell r="AC5228" t="str">
            <v>2nd</v>
          </cell>
          <cell r="AD5228">
            <v>9</v>
          </cell>
          <cell r="AE5228">
            <v>2.4</v>
          </cell>
          <cell r="AF5228">
            <v>100</v>
          </cell>
          <cell r="AG5228" t="str">
            <v/>
          </cell>
          <cell r="AH5228">
            <v>-100</v>
          </cell>
        </row>
        <row r="5229">
          <cell r="AC5229" t="str">
            <v>Won</v>
          </cell>
          <cell r="AD5229">
            <v>19.100000000000001</v>
          </cell>
          <cell r="AE5229">
            <v>4.5999999999999996</v>
          </cell>
          <cell r="AF5229">
            <v>100</v>
          </cell>
          <cell r="AG5229">
            <v>1910.0000000000002</v>
          </cell>
          <cell r="AH5229">
            <v>1810.0000000000002</v>
          </cell>
        </row>
        <row r="5230">
          <cell r="AC5230" t="str">
            <v>2nd</v>
          </cell>
          <cell r="AD5230">
            <v>7</v>
          </cell>
          <cell r="AE5230">
            <v>2.2999999999999998</v>
          </cell>
          <cell r="AF5230">
            <v>100</v>
          </cell>
          <cell r="AG5230" t="str">
            <v/>
          </cell>
          <cell r="AH5230">
            <v>-100</v>
          </cell>
        </row>
        <row r="5231">
          <cell r="AD5231">
            <v>4.4000000000000004</v>
          </cell>
          <cell r="AF5231">
            <v>100</v>
          </cell>
          <cell r="AG5231" t="str">
            <v/>
          </cell>
          <cell r="AH5231">
            <v>-100</v>
          </cell>
        </row>
        <row r="5232">
          <cell r="AD5232">
            <v>20</v>
          </cell>
          <cell r="AF5232">
            <v>100</v>
          </cell>
          <cell r="AG5232" t="str">
            <v/>
          </cell>
          <cell r="AH5232">
            <v>-100</v>
          </cell>
        </row>
        <row r="5233">
          <cell r="AC5233" t="str">
            <v>Won</v>
          </cell>
          <cell r="AD5233">
            <v>7.5</v>
          </cell>
          <cell r="AE5233">
            <v>2.5</v>
          </cell>
          <cell r="AF5233">
            <v>100</v>
          </cell>
          <cell r="AG5233">
            <v>750</v>
          </cell>
          <cell r="AH5233">
            <v>650</v>
          </cell>
        </row>
        <row r="5234">
          <cell r="AD5234">
            <v>15</v>
          </cell>
          <cell r="AF5234">
            <v>100</v>
          </cell>
          <cell r="AG5234" t="str">
            <v/>
          </cell>
          <cell r="AH5234">
            <v>-100</v>
          </cell>
        </row>
        <row r="5235">
          <cell r="AC5235" t="str">
            <v>2nd</v>
          </cell>
          <cell r="AD5235">
            <v>5</v>
          </cell>
          <cell r="AE5235">
            <v>1.7</v>
          </cell>
          <cell r="AF5235">
            <v>100</v>
          </cell>
          <cell r="AG5235" t="str">
            <v/>
          </cell>
          <cell r="AH5235">
            <v>-100</v>
          </cell>
        </row>
        <row r="5236">
          <cell r="AC5236" t="str">
            <v>3rd</v>
          </cell>
          <cell r="AD5236">
            <v>7.5</v>
          </cell>
          <cell r="AE5236">
            <v>2.6</v>
          </cell>
          <cell r="AF5236">
            <v>100</v>
          </cell>
          <cell r="AG5236" t="str">
            <v/>
          </cell>
          <cell r="AH5236">
            <v>-100</v>
          </cell>
        </row>
        <row r="5237">
          <cell r="AD5237">
            <v>11</v>
          </cell>
          <cell r="AF5237">
            <v>100</v>
          </cell>
          <cell r="AG5237" t="str">
            <v/>
          </cell>
          <cell r="AH5237">
            <v>-100</v>
          </cell>
        </row>
        <row r="5238">
          <cell r="AD5238">
            <v>5</v>
          </cell>
          <cell r="AF5238">
            <v>100</v>
          </cell>
          <cell r="AG5238" t="str">
            <v/>
          </cell>
          <cell r="AH5238">
            <v>-100</v>
          </cell>
        </row>
        <row r="5239">
          <cell r="AC5239" t="str">
            <v>Won</v>
          </cell>
          <cell r="AD5239">
            <v>6.6</v>
          </cell>
          <cell r="AE5239">
            <v>2.2000000000000002</v>
          </cell>
          <cell r="AF5239">
            <v>100</v>
          </cell>
          <cell r="AG5239">
            <v>660</v>
          </cell>
          <cell r="AH5239">
            <v>560</v>
          </cell>
        </row>
        <row r="5240">
          <cell r="AD5240">
            <v>5.5</v>
          </cell>
          <cell r="AF5240">
            <v>100</v>
          </cell>
          <cell r="AG5240" t="str">
            <v/>
          </cell>
          <cell r="AH5240">
            <v>-100</v>
          </cell>
        </row>
        <row r="5241">
          <cell r="AC5241" t="str">
            <v>3rd</v>
          </cell>
          <cell r="AD5241">
            <v>6</v>
          </cell>
          <cell r="AE5241">
            <v>2.5</v>
          </cell>
          <cell r="AF5241">
            <v>100</v>
          </cell>
          <cell r="AG5241" t="str">
            <v/>
          </cell>
          <cell r="AH5241">
            <v>-100</v>
          </cell>
        </row>
        <row r="5242">
          <cell r="AC5242" t="str">
            <v>2nd</v>
          </cell>
          <cell r="AD5242">
            <v>10</v>
          </cell>
          <cell r="AE5242">
            <v>3.5</v>
          </cell>
          <cell r="AF5242">
            <v>100</v>
          </cell>
          <cell r="AG5242" t="str">
            <v/>
          </cell>
          <cell r="AH5242">
            <v>-100</v>
          </cell>
        </row>
        <row r="5243">
          <cell r="AC5243" t="str">
            <v>Won</v>
          </cell>
          <cell r="AD5243">
            <v>6.5</v>
          </cell>
          <cell r="AE5243">
            <v>1.8</v>
          </cell>
          <cell r="AF5243">
            <v>100</v>
          </cell>
          <cell r="AG5243">
            <v>650</v>
          </cell>
          <cell r="AH5243">
            <v>550</v>
          </cell>
        </row>
        <row r="5244">
          <cell r="AD5244">
            <v>16</v>
          </cell>
          <cell r="AF5244">
            <v>100</v>
          </cell>
          <cell r="AG5244" t="str">
            <v/>
          </cell>
          <cell r="AH5244">
            <v>-100</v>
          </cell>
        </row>
        <row r="5245">
          <cell r="AC5245" t="str">
            <v>Won</v>
          </cell>
          <cell r="AD5245">
            <v>6.5</v>
          </cell>
          <cell r="AE5245">
            <v>2.4</v>
          </cell>
          <cell r="AF5245">
            <v>100</v>
          </cell>
          <cell r="AG5245">
            <v>650</v>
          </cell>
          <cell r="AH5245">
            <v>550</v>
          </cell>
        </row>
        <row r="5246">
          <cell r="AD5246">
            <v>26</v>
          </cell>
          <cell r="AF5246">
            <v>100</v>
          </cell>
          <cell r="AG5246" t="str">
            <v/>
          </cell>
          <cell r="AH5246">
            <v>-100</v>
          </cell>
        </row>
        <row r="5247">
          <cell r="AD5247">
            <v>15</v>
          </cell>
          <cell r="AF5247">
            <v>100</v>
          </cell>
          <cell r="AG5247" t="str">
            <v/>
          </cell>
          <cell r="AH5247">
            <v>-100</v>
          </cell>
        </row>
        <row r="5248">
          <cell r="AD5248">
            <v>4.8</v>
          </cell>
          <cell r="AF5248">
            <v>100</v>
          </cell>
          <cell r="AG5248" t="str">
            <v/>
          </cell>
          <cell r="AH5248">
            <v>-100</v>
          </cell>
        </row>
        <row r="5249">
          <cell r="AD5249">
            <v>11</v>
          </cell>
          <cell r="AF5249">
            <v>100</v>
          </cell>
          <cell r="AG5249" t="str">
            <v/>
          </cell>
          <cell r="AH5249">
            <v>-100</v>
          </cell>
        </row>
        <row r="5250">
          <cell r="AC5250" t="str">
            <v>3rd</v>
          </cell>
          <cell r="AD5250">
            <v>3.2</v>
          </cell>
          <cell r="AE5250">
            <v>1.5</v>
          </cell>
          <cell r="AF5250">
            <v>100</v>
          </cell>
          <cell r="AG5250" t="str">
            <v/>
          </cell>
          <cell r="AH5250">
            <v>-100</v>
          </cell>
        </row>
        <row r="5251">
          <cell r="AC5251" t="str">
            <v>Won</v>
          </cell>
          <cell r="AD5251">
            <v>12</v>
          </cell>
          <cell r="AE5251">
            <v>3</v>
          </cell>
          <cell r="AF5251">
            <v>100</v>
          </cell>
          <cell r="AG5251">
            <v>1200</v>
          </cell>
          <cell r="AH5251">
            <v>1100</v>
          </cell>
        </row>
        <row r="5252">
          <cell r="AD5252">
            <v>9.5</v>
          </cell>
          <cell r="AF5252">
            <v>100</v>
          </cell>
          <cell r="AG5252" t="str">
            <v/>
          </cell>
          <cell r="AH5252">
            <v>-100</v>
          </cell>
        </row>
        <row r="5253">
          <cell r="AD5253">
            <v>6</v>
          </cell>
          <cell r="AF5253">
            <v>100</v>
          </cell>
          <cell r="AG5253" t="str">
            <v/>
          </cell>
          <cell r="AH5253">
            <v>-100</v>
          </cell>
        </row>
        <row r="5254">
          <cell r="AD5254">
            <v>7</v>
          </cell>
          <cell r="AF5254">
            <v>100</v>
          </cell>
          <cell r="AG5254" t="str">
            <v/>
          </cell>
          <cell r="AH5254">
            <v>-100</v>
          </cell>
        </row>
        <row r="5255">
          <cell r="AC5255" t="str">
            <v>3rd</v>
          </cell>
          <cell r="AD5255">
            <v>5</v>
          </cell>
          <cell r="AE5255">
            <v>2.2000000000000002</v>
          </cell>
          <cell r="AF5255">
            <v>100</v>
          </cell>
          <cell r="AG5255" t="str">
            <v/>
          </cell>
          <cell r="AH5255">
            <v>-100</v>
          </cell>
        </row>
        <row r="5256">
          <cell r="AC5256" t="str">
            <v>Won</v>
          </cell>
          <cell r="AD5256">
            <v>4.5999999999999996</v>
          </cell>
          <cell r="AE5256">
            <v>1.9</v>
          </cell>
          <cell r="AF5256">
            <v>100</v>
          </cell>
          <cell r="AG5256">
            <v>459.99999999999994</v>
          </cell>
          <cell r="AH5256">
            <v>359.99999999999994</v>
          </cell>
        </row>
        <row r="5257">
          <cell r="AC5257" t="str">
            <v>2nd</v>
          </cell>
          <cell r="AD5257">
            <v>21</v>
          </cell>
          <cell r="AE5257">
            <v>4.5</v>
          </cell>
          <cell r="AF5257">
            <v>100</v>
          </cell>
          <cell r="AG5257" t="str">
            <v/>
          </cell>
          <cell r="AH5257">
            <v>-100</v>
          </cell>
        </row>
        <row r="5258">
          <cell r="AD5258">
            <v>11</v>
          </cell>
          <cell r="AF5258">
            <v>100</v>
          </cell>
          <cell r="AG5258" t="str">
            <v/>
          </cell>
          <cell r="AH5258">
            <v>-100</v>
          </cell>
        </row>
        <row r="5259">
          <cell r="AD5259">
            <v>5</v>
          </cell>
          <cell r="AF5259">
            <v>100</v>
          </cell>
          <cell r="AG5259" t="str">
            <v/>
          </cell>
          <cell r="AH5259">
            <v>-100</v>
          </cell>
        </row>
        <row r="5260">
          <cell r="AD5260">
            <v>2.7</v>
          </cell>
          <cell r="AF5260">
            <v>100</v>
          </cell>
          <cell r="AG5260" t="str">
            <v/>
          </cell>
          <cell r="AH5260">
            <v>-100</v>
          </cell>
        </row>
        <row r="5261">
          <cell r="AC5261" t="str">
            <v>Won</v>
          </cell>
          <cell r="AD5261">
            <v>3.8</v>
          </cell>
          <cell r="AE5261">
            <v>1.6</v>
          </cell>
          <cell r="AF5261">
            <v>100</v>
          </cell>
          <cell r="AG5261">
            <v>380</v>
          </cell>
          <cell r="AH5261">
            <v>280</v>
          </cell>
        </row>
        <row r="5262">
          <cell r="AD5262">
            <v>9.5</v>
          </cell>
          <cell r="AF5262">
            <v>100</v>
          </cell>
          <cell r="AG5262" t="str">
            <v/>
          </cell>
          <cell r="AH5262">
            <v>-100</v>
          </cell>
        </row>
        <row r="5263">
          <cell r="AC5263" t="str">
            <v>3rd</v>
          </cell>
          <cell r="AD5263">
            <v>10</v>
          </cell>
          <cell r="AE5263">
            <v>2.2999999999999998</v>
          </cell>
          <cell r="AF5263">
            <v>100</v>
          </cell>
          <cell r="AG5263" t="str">
            <v/>
          </cell>
          <cell r="AH5263">
            <v>-100</v>
          </cell>
        </row>
        <row r="5264">
          <cell r="AD5264">
            <v>20</v>
          </cell>
          <cell r="AF5264">
            <v>100</v>
          </cell>
          <cell r="AG5264" t="str">
            <v/>
          </cell>
          <cell r="AH5264">
            <v>-100</v>
          </cell>
        </row>
        <row r="5265">
          <cell r="AC5265" t="str">
            <v>2nd</v>
          </cell>
          <cell r="AD5265">
            <v>8</v>
          </cell>
          <cell r="AE5265">
            <v>2.2999999999999998</v>
          </cell>
          <cell r="AF5265">
            <v>100</v>
          </cell>
          <cell r="AG5265" t="str">
            <v/>
          </cell>
          <cell r="AH5265">
            <v>-100</v>
          </cell>
        </row>
        <row r="5266">
          <cell r="AD5266">
            <v>4.8</v>
          </cell>
          <cell r="AF5266">
            <v>100</v>
          </cell>
          <cell r="AG5266" t="str">
            <v/>
          </cell>
          <cell r="AH5266">
            <v>-100</v>
          </cell>
        </row>
        <row r="5267">
          <cell r="AD5267">
            <v>6.5</v>
          </cell>
          <cell r="AF5267">
            <v>100</v>
          </cell>
          <cell r="AG5267" t="str">
            <v/>
          </cell>
          <cell r="AH5267">
            <v>-100</v>
          </cell>
        </row>
        <row r="5268">
          <cell r="AD5268">
            <v>8</v>
          </cell>
          <cell r="AF5268">
            <v>100</v>
          </cell>
          <cell r="AG5268" t="str">
            <v/>
          </cell>
          <cell r="AH5268">
            <v>-100</v>
          </cell>
        </row>
        <row r="5269">
          <cell r="AC5269" t="str">
            <v>Won</v>
          </cell>
          <cell r="AD5269">
            <v>8</v>
          </cell>
          <cell r="AE5269">
            <v>2.7</v>
          </cell>
          <cell r="AF5269">
            <v>100</v>
          </cell>
          <cell r="AG5269">
            <v>800</v>
          </cell>
          <cell r="AH5269">
            <v>700</v>
          </cell>
        </row>
        <row r="5270">
          <cell r="AD5270">
            <v>4.4000000000000004</v>
          </cell>
          <cell r="AF5270">
            <v>100</v>
          </cell>
          <cell r="AG5270" t="str">
            <v/>
          </cell>
          <cell r="AH5270">
            <v>-100</v>
          </cell>
        </row>
        <row r="5271">
          <cell r="AD5271">
            <v>5</v>
          </cell>
          <cell r="AF5271">
            <v>100</v>
          </cell>
          <cell r="AG5271" t="str">
            <v/>
          </cell>
          <cell r="AH5271">
            <v>-100</v>
          </cell>
        </row>
        <row r="5272">
          <cell r="AC5272" t="str">
            <v>3rd</v>
          </cell>
          <cell r="AD5272">
            <v>26</v>
          </cell>
          <cell r="AE5272">
            <v>6.5</v>
          </cell>
          <cell r="AF5272">
            <v>100</v>
          </cell>
          <cell r="AG5272" t="str">
            <v/>
          </cell>
          <cell r="AH5272">
            <v>-100</v>
          </cell>
        </row>
        <row r="5273">
          <cell r="AD5273">
            <v>10</v>
          </cell>
          <cell r="AF5273">
            <v>100</v>
          </cell>
          <cell r="AG5273" t="str">
            <v/>
          </cell>
          <cell r="AH5273">
            <v>-100</v>
          </cell>
        </row>
        <row r="5274">
          <cell r="AD5274">
            <v>20</v>
          </cell>
          <cell r="AF5274">
            <v>100</v>
          </cell>
          <cell r="AG5274" t="str">
            <v/>
          </cell>
          <cell r="AH5274">
            <v>-100</v>
          </cell>
        </row>
        <row r="5275">
          <cell r="AC5275" t="str">
            <v>Won</v>
          </cell>
          <cell r="AD5275">
            <v>5.5</v>
          </cell>
          <cell r="AE5275">
            <v>1.5</v>
          </cell>
          <cell r="AF5275">
            <v>100</v>
          </cell>
          <cell r="AG5275">
            <v>550</v>
          </cell>
          <cell r="AH5275">
            <v>450</v>
          </cell>
        </row>
        <row r="5276">
          <cell r="AD5276">
            <v>3</v>
          </cell>
          <cell r="AF5276">
            <v>100</v>
          </cell>
          <cell r="AG5276" t="str">
            <v/>
          </cell>
          <cell r="AH5276">
            <v>-100</v>
          </cell>
        </row>
        <row r="5277">
          <cell r="AC5277" t="str">
            <v>2nd</v>
          </cell>
          <cell r="AD5277">
            <v>6.5</v>
          </cell>
          <cell r="AE5277">
            <v>1.7</v>
          </cell>
          <cell r="AF5277">
            <v>100</v>
          </cell>
          <cell r="AG5277" t="str">
            <v/>
          </cell>
          <cell r="AH5277">
            <v>-100</v>
          </cell>
        </row>
        <row r="5278">
          <cell r="AD5278">
            <v>10</v>
          </cell>
          <cell r="AF5278">
            <v>100</v>
          </cell>
          <cell r="AG5278" t="str">
            <v/>
          </cell>
          <cell r="AH5278">
            <v>-100</v>
          </cell>
        </row>
        <row r="5279">
          <cell r="AD5279">
            <v>26</v>
          </cell>
          <cell r="AF5279">
            <v>100</v>
          </cell>
          <cell r="AG5279" t="str">
            <v/>
          </cell>
          <cell r="AH5279">
            <v>-100</v>
          </cell>
        </row>
        <row r="5280">
          <cell r="AD5280">
            <v>8.5</v>
          </cell>
          <cell r="AF5280">
            <v>100</v>
          </cell>
          <cell r="AG5280" t="str">
            <v/>
          </cell>
          <cell r="AH5280">
            <v>-100</v>
          </cell>
        </row>
        <row r="5281">
          <cell r="AD5281">
            <v>6</v>
          </cell>
          <cell r="AF5281">
            <v>100</v>
          </cell>
          <cell r="AG5281" t="str">
            <v/>
          </cell>
          <cell r="AH5281">
            <v>-100</v>
          </cell>
        </row>
        <row r="5282">
          <cell r="AC5282" t="str">
            <v>Won</v>
          </cell>
          <cell r="AD5282">
            <v>7</v>
          </cell>
          <cell r="AE5282">
            <v>2</v>
          </cell>
          <cell r="AF5282">
            <v>100</v>
          </cell>
          <cell r="AG5282">
            <v>700</v>
          </cell>
          <cell r="AH5282">
            <v>600</v>
          </cell>
        </row>
        <row r="5283">
          <cell r="AC5283" t="str">
            <v>2nd</v>
          </cell>
          <cell r="AD5283">
            <v>8</v>
          </cell>
          <cell r="AE5283">
            <v>2.6</v>
          </cell>
          <cell r="AF5283">
            <v>100</v>
          </cell>
          <cell r="AG5283" t="str">
            <v/>
          </cell>
          <cell r="AH5283">
            <v>-100</v>
          </cell>
        </row>
        <row r="5284">
          <cell r="AD5284">
            <v>10</v>
          </cell>
          <cell r="AF5284">
            <v>100</v>
          </cell>
          <cell r="AG5284" t="str">
            <v/>
          </cell>
          <cell r="AH5284">
            <v>-100</v>
          </cell>
        </row>
        <row r="5285">
          <cell r="AD5285">
            <v>4.2</v>
          </cell>
          <cell r="AF5285">
            <v>100</v>
          </cell>
          <cell r="AG5285" t="str">
            <v/>
          </cell>
          <cell r="AH5285">
            <v>-100</v>
          </cell>
        </row>
        <row r="5286">
          <cell r="AD5286">
            <v>8</v>
          </cell>
          <cell r="AF5286">
            <v>100</v>
          </cell>
          <cell r="AG5286" t="str">
            <v/>
          </cell>
          <cell r="AH5286">
            <v>-100</v>
          </cell>
        </row>
        <row r="5287">
          <cell r="AD5287">
            <v>81</v>
          </cell>
          <cell r="AF5287">
            <v>100</v>
          </cell>
          <cell r="AG5287" t="str">
            <v/>
          </cell>
          <cell r="AH5287">
            <v>-100</v>
          </cell>
        </row>
        <row r="5288">
          <cell r="AD5288">
            <v>9.5</v>
          </cell>
          <cell r="AF5288">
            <v>100</v>
          </cell>
          <cell r="AG5288" t="str">
            <v/>
          </cell>
          <cell r="AH5288">
            <v>-100</v>
          </cell>
        </row>
        <row r="5289">
          <cell r="AC5289" t="str">
            <v>Won</v>
          </cell>
          <cell r="AD5289">
            <v>2.9</v>
          </cell>
          <cell r="AE5289">
            <v>1.2</v>
          </cell>
          <cell r="AF5289">
            <v>100</v>
          </cell>
          <cell r="AG5289">
            <v>290</v>
          </cell>
          <cell r="AH5289">
            <v>190</v>
          </cell>
        </row>
        <row r="5290">
          <cell r="AC5290" t="str">
            <v>Won</v>
          </cell>
          <cell r="AD5290">
            <v>3.9</v>
          </cell>
          <cell r="AE5290">
            <v>1.5</v>
          </cell>
          <cell r="AF5290">
            <v>100</v>
          </cell>
          <cell r="AG5290">
            <v>390</v>
          </cell>
          <cell r="AH5290">
            <v>290</v>
          </cell>
        </row>
        <row r="5291">
          <cell r="AD5291">
            <v>8.5</v>
          </cell>
          <cell r="AF5291">
            <v>100</v>
          </cell>
          <cell r="AG5291" t="str">
            <v/>
          </cell>
          <cell r="AH5291">
            <v>-100</v>
          </cell>
        </row>
        <row r="5292">
          <cell r="AC5292" t="str">
            <v>3rd</v>
          </cell>
          <cell r="AD5292">
            <v>4.8</v>
          </cell>
          <cell r="AE5292">
            <v>1.7</v>
          </cell>
          <cell r="AF5292">
            <v>100</v>
          </cell>
          <cell r="AG5292" t="str">
            <v/>
          </cell>
          <cell r="AH5292">
            <v>-100</v>
          </cell>
        </row>
        <row r="5293">
          <cell r="AC5293" t="str">
            <v>2nd</v>
          </cell>
          <cell r="AD5293">
            <v>4.5999999999999996</v>
          </cell>
          <cell r="AE5293">
            <v>1.7</v>
          </cell>
          <cell r="AF5293">
            <v>100</v>
          </cell>
          <cell r="AG5293" t="str">
            <v/>
          </cell>
          <cell r="AH5293">
            <v>-100</v>
          </cell>
        </row>
        <row r="5294">
          <cell r="AD5294">
            <v>9.5</v>
          </cell>
          <cell r="AF5294">
            <v>100</v>
          </cell>
          <cell r="AG5294" t="str">
            <v/>
          </cell>
          <cell r="AH5294">
            <v>-100</v>
          </cell>
        </row>
        <row r="5295">
          <cell r="AC5295" t="str">
            <v>2nd</v>
          </cell>
          <cell r="AD5295">
            <v>5.5</v>
          </cell>
          <cell r="AE5295">
            <v>2.2999999999999998</v>
          </cell>
          <cell r="AF5295">
            <v>100</v>
          </cell>
          <cell r="AG5295" t="str">
            <v/>
          </cell>
          <cell r="AH5295">
            <v>-100</v>
          </cell>
        </row>
        <row r="5296">
          <cell r="AD5296">
            <v>9</v>
          </cell>
          <cell r="AF5296">
            <v>100</v>
          </cell>
          <cell r="AG5296" t="str">
            <v/>
          </cell>
          <cell r="AH5296">
            <v>-100</v>
          </cell>
        </row>
        <row r="5297">
          <cell r="AD5297">
            <v>9</v>
          </cell>
          <cell r="AF5297">
            <v>100</v>
          </cell>
          <cell r="AG5297" t="str">
            <v/>
          </cell>
          <cell r="AH5297">
            <v>-100</v>
          </cell>
        </row>
        <row r="5298">
          <cell r="AD5298">
            <v>5.5</v>
          </cell>
          <cell r="AF5298">
            <v>100</v>
          </cell>
          <cell r="AG5298" t="str">
            <v/>
          </cell>
          <cell r="AH5298">
            <v>-100</v>
          </cell>
        </row>
        <row r="5299">
          <cell r="AD5299">
            <v>14</v>
          </cell>
          <cell r="AF5299">
            <v>100</v>
          </cell>
          <cell r="AG5299" t="str">
            <v/>
          </cell>
          <cell r="AH5299">
            <v>-100</v>
          </cell>
        </row>
        <row r="5300">
          <cell r="AD5300">
            <v>6.5</v>
          </cell>
          <cell r="AF5300">
            <v>100</v>
          </cell>
          <cell r="AG5300" t="str">
            <v/>
          </cell>
          <cell r="AH5300">
            <v>-100</v>
          </cell>
        </row>
        <row r="5301">
          <cell r="AC5301" t="str">
            <v>2nd</v>
          </cell>
          <cell r="AD5301">
            <v>4.8</v>
          </cell>
          <cell r="AE5301">
            <v>1.8</v>
          </cell>
          <cell r="AF5301">
            <v>100</v>
          </cell>
          <cell r="AG5301" t="str">
            <v/>
          </cell>
          <cell r="AH5301">
            <v>-100</v>
          </cell>
        </row>
        <row r="5302">
          <cell r="AD5302">
            <v>9</v>
          </cell>
          <cell r="AF5302">
            <v>100</v>
          </cell>
          <cell r="AG5302" t="str">
            <v/>
          </cell>
          <cell r="AH5302">
            <v>-100</v>
          </cell>
        </row>
        <row r="5303">
          <cell r="AC5303" t="str">
            <v>Won</v>
          </cell>
          <cell r="AD5303">
            <v>7</v>
          </cell>
          <cell r="AE5303">
            <v>2.5</v>
          </cell>
          <cell r="AF5303">
            <v>100</v>
          </cell>
          <cell r="AG5303">
            <v>700</v>
          </cell>
          <cell r="AH5303">
            <v>600</v>
          </cell>
        </row>
        <row r="5304">
          <cell r="AD5304">
            <v>15</v>
          </cell>
          <cell r="AF5304">
            <v>100</v>
          </cell>
          <cell r="AG5304" t="str">
            <v/>
          </cell>
          <cell r="AH5304">
            <v>-100</v>
          </cell>
        </row>
        <row r="5305">
          <cell r="AC5305" t="str">
            <v>2nd</v>
          </cell>
          <cell r="AD5305">
            <v>3.9</v>
          </cell>
          <cell r="AE5305">
            <v>1.7</v>
          </cell>
          <cell r="AF5305">
            <v>100</v>
          </cell>
          <cell r="AG5305" t="str">
            <v/>
          </cell>
          <cell r="AH5305">
            <v>-100</v>
          </cell>
        </row>
        <row r="5306">
          <cell r="AC5306" t="str">
            <v>Won</v>
          </cell>
          <cell r="AD5306">
            <v>8</v>
          </cell>
          <cell r="AE5306">
            <v>2.8</v>
          </cell>
          <cell r="AF5306">
            <v>100</v>
          </cell>
          <cell r="AG5306">
            <v>800</v>
          </cell>
          <cell r="AH5306">
            <v>700</v>
          </cell>
        </row>
        <row r="5307">
          <cell r="AD5307">
            <v>12</v>
          </cell>
          <cell r="AF5307">
            <v>100</v>
          </cell>
          <cell r="AG5307" t="str">
            <v/>
          </cell>
          <cell r="AH5307">
            <v>-100</v>
          </cell>
        </row>
        <row r="5308">
          <cell r="AD5308">
            <v>8.5</v>
          </cell>
          <cell r="AF5308">
            <v>100</v>
          </cell>
          <cell r="AG5308" t="str">
            <v/>
          </cell>
          <cell r="AH5308">
            <v>-100</v>
          </cell>
        </row>
        <row r="5309">
          <cell r="AD5309">
            <v>12</v>
          </cell>
          <cell r="AF5309">
            <v>100</v>
          </cell>
          <cell r="AG5309" t="str">
            <v/>
          </cell>
          <cell r="AH5309">
            <v>-100</v>
          </cell>
        </row>
        <row r="5310">
          <cell r="AD5310">
            <v>6.5</v>
          </cell>
          <cell r="AF5310">
            <v>100</v>
          </cell>
          <cell r="AG5310" t="str">
            <v/>
          </cell>
          <cell r="AH5310">
            <v>-100</v>
          </cell>
        </row>
        <row r="5311">
          <cell r="AC5311" t="str">
            <v>3rd</v>
          </cell>
          <cell r="AD5311">
            <v>5</v>
          </cell>
          <cell r="AE5311">
            <v>2</v>
          </cell>
          <cell r="AF5311">
            <v>100</v>
          </cell>
          <cell r="AG5311" t="str">
            <v/>
          </cell>
          <cell r="AH5311">
            <v>-100</v>
          </cell>
        </row>
        <row r="5312">
          <cell r="AC5312" t="str">
            <v>Won</v>
          </cell>
          <cell r="AD5312">
            <v>8.5</v>
          </cell>
          <cell r="AE5312">
            <v>2.2000000000000002</v>
          </cell>
          <cell r="AF5312">
            <v>100</v>
          </cell>
          <cell r="AG5312">
            <v>850</v>
          </cell>
          <cell r="AH5312">
            <v>750</v>
          </cell>
        </row>
        <row r="5313">
          <cell r="AD5313">
            <v>7</v>
          </cell>
          <cell r="AF5313">
            <v>100</v>
          </cell>
          <cell r="AG5313" t="str">
            <v/>
          </cell>
          <cell r="AH5313">
            <v>-100</v>
          </cell>
        </row>
        <row r="5314">
          <cell r="AD5314">
            <v>8</v>
          </cell>
          <cell r="AF5314">
            <v>100</v>
          </cell>
          <cell r="AG5314" t="str">
            <v/>
          </cell>
          <cell r="AH5314">
            <v>-100</v>
          </cell>
        </row>
        <row r="5315">
          <cell r="AC5315" t="str">
            <v>Won</v>
          </cell>
          <cell r="AD5315">
            <v>3.4</v>
          </cell>
          <cell r="AE5315">
            <v>1.3</v>
          </cell>
          <cell r="AF5315">
            <v>100</v>
          </cell>
          <cell r="AG5315">
            <v>340</v>
          </cell>
          <cell r="AH5315">
            <v>240</v>
          </cell>
        </row>
        <row r="5316">
          <cell r="AC5316" t="str">
            <v>2nd</v>
          </cell>
          <cell r="AD5316">
            <v>2.35</v>
          </cell>
          <cell r="AE5316">
            <v>1.3</v>
          </cell>
          <cell r="AF5316">
            <v>100</v>
          </cell>
          <cell r="AG5316" t="str">
            <v/>
          </cell>
          <cell r="AH5316">
            <v>-100</v>
          </cell>
        </row>
        <row r="5317">
          <cell r="AD5317">
            <v>14</v>
          </cell>
          <cell r="AF5317">
            <v>100</v>
          </cell>
          <cell r="AG5317" t="str">
            <v/>
          </cell>
          <cell r="AH5317">
            <v>-100</v>
          </cell>
        </row>
        <row r="5318">
          <cell r="AD5318">
            <v>8.5</v>
          </cell>
          <cell r="AF5318">
            <v>100</v>
          </cell>
          <cell r="AG5318" t="str">
            <v/>
          </cell>
          <cell r="AH5318">
            <v>-100</v>
          </cell>
        </row>
        <row r="5319">
          <cell r="AD5319">
            <v>17</v>
          </cell>
          <cell r="AF5319">
            <v>100</v>
          </cell>
          <cell r="AG5319" t="str">
            <v/>
          </cell>
          <cell r="AH5319">
            <v>-100</v>
          </cell>
        </row>
        <row r="5320">
          <cell r="AD5320">
            <v>8</v>
          </cell>
          <cell r="AF5320">
            <v>100</v>
          </cell>
          <cell r="AG5320" t="str">
            <v/>
          </cell>
          <cell r="AH5320">
            <v>-100</v>
          </cell>
        </row>
        <row r="5321">
          <cell r="AD5321">
            <v>4.4000000000000004</v>
          </cell>
          <cell r="AF5321">
            <v>100</v>
          </cell>
          <cell r="AG5321" t="str">
            <v/>
          </cell>
          <cell r="AH5321">
            <v>-100</v>
          </cell>
        </row>
        <row r="5322">
          <cell r="AC5322" t="str">
            <v>3rd</v>
          </cell>
          <cell r="AD5322">
            <v>5</v>
          </cell>
          <cell r="AE5322">
            <v>1.6</v>
          </cell>
          <cell r="AF5322">
            <v>100</v>
          </cell>
          <cell r="AG5322" t="str">
            <v/>
          </cell>
          <cell r="AH5322">
            <v>-100</v>
          </cell>
        </row>
        <row r="5323">
          <cell r="AD5323">
            <v>74.5</v>
          </cell>
          <cell r="AF5323">
            <v>100</v>
          </cell>
          <cell r="AG5323" t="str">
            <v/>
          </cell>
          <cell r="AH5323">
            <v>-100</v>
          </cell>
        </row>
        <row r="5324">
          <cell r="AD5324">
            <v>9.5</v>
          </cell>
          <cell r="AF5324">
            <v>100</v>
          </cell>
          <cell r="AG5324" t="str">
            <v/>
          </cell>
          <cell r="AH5324">
            <v>-100</v>
          </cell>
        </row>
        <row r="5325">
          <cell r="AC5325" t="str">
            <v>Won</v>
          </cell>
          <cell r="AD5325">
            <v>1.6</v>
          </cell>
          <cell r="AE5325">
            <v>1.1000000000000001</v>
          </cell>
          <cell r="AF5325">
            <v>100</v>
          </cell>
          <cell r="AG5325">
            <v>160</v>
          </cell>
          <cell r="AH5325">
            <v>60</v>
          </cell>
        </row>
        <row r="5326">
          <cell r="AD5326">
            <v>11</v>
          </cell>
          <cell r="AF5326">
            <v>100</v>
          </cell>
          <cell r="AG5326" t="str">
            <v/>
          </cell>
          <cell r="AH5326">
            <v>-100</v>
          </cell>
        </row>
        <row r="5327">
          <cell r="AD5327">
            <v>10</v>
          </cell>
          <cell r="AF5327">
            <v>100</v>
          </cell>
          <cell r="AG5327" t="str">
            <v/>
          </cell>
          <cell r="AH5327">
            <v>-100</v>
          </cell>
        </row>
        <row r="5328">
          <cell r="AD5328">
            <v>16</v>
          </cell>
          <cell r="AF5328">
            <v>100</v>
          </cell>
          <cell r="AG5328" t="str">
            <v/>
          </cell>
          <cell r="AH5328">
            <v>-100</v>
          </cell>
        </row>
        <row r="5329">
          <cell r="AC5329" t="str">
            <v>3rd</v>
          </cell>
          <cell r="AD5329">
            <v>21</v>
          </cell>
          <cell r="AE5329">
            <v>3.2</v>
          </cell>
          <cell r="AF5329">
            <v>100</v>
          </cell>
          <cell r="AG5329" t="str">
            <v/>
          </cell>
          <cell r="AH5329">
            <v>-100</v>
          </cell>
        </row>
        <row r="5330">
          <cell r="AD5330">
            <v>9.5</v>
          </cell>
          <cell r="AF5330">
            <v>100</v>
          </cell>
          <cell r="AG5330" t="str">
            <v/>
          </cell>
          <cell r="AH5330">
            <v>-100</v>
          </cell>
        </row>
        <row r="5331">
          <cell r="AD5331">
            <v>7</v>
          </cell>
          <cell r="AF5331">
            <v>100</v>
          </cell>
          <cell r="AG5331" t="str">
            <v/>
          </cell>
          <cell r="AH5331">
            <v>-100</v>
          </cell>
        </row>
        <row r="5332">
          <cell r="AC5332" t="str">
            <v>Won</v>
          </cell>
          <cell r="AD5332">
            <v>5.5</v>
          </cell>
          <cell r="AE5332">
            <v>2.1</v>
          </cell>
          <cell r="AF5332">
            <v>100</v>
          </cell>
          <cell r="AG5332">
            <v>550</v>
          </cell>
          <cell r="AH5332">
            <v>450</v>
          </cell>
        </row>
        <row r="5333">
          <cell r="AC5333" t="str">
            <v>2nd</v>
          </cell>
          <cell r="AD5333">
            <v>6</v>
          </cell>
          <cell r="AE5333">
            <v>2.4</v>
          </cell>
          <cell r="AF5333">
            <v>100</v>
          </cell>
          <cell r="AG5333" t="str">
            <v/>
          </cell>
          <cell r="AH5333">
            <v>-100</v>
          </cell>
        </row>
        <row r="5334">
          <cell r="AD5334">
            <v>13</v>
          </cell>
          <cell r="AF5334">
            <v>100</v>
          </cell>
          <cell r="AG5334" t="str">
            <v/>
          </cell>
          <cell r="AH5334">
            <v>-100</v>
          </cell>
        </row>
        <row r="5335">
          <cell r="AD5335">
            <v>3.8</v>
          </cell>
          <cell r="AF5335">
            <v>100</v>
          </cell>
          <cell r="AG5335" t="str">
            <v/>
          </cell>
          <cell r="AH5335">
            <v>-100</v>
          </cell>
        </row>
        <row r="5336">
          <cell r="AC5336" t="str">
            <v>2nd</v>
          </cell>
          <cell r="AD5336">
            <v>15</v>
          </cell>
          <cell r="AE5336">
            <v>3</v>
          </cell>
          <cell r="AF5336">
            <v>100</v>
          </cell>
          <cell r="AG5336" t="str">
            <v/>
          </cell>
          <cell r="AH5336">
            <v>-100</v>
          </cell>
        </row>
        <row r="5337">
          <cell r="AC5337" t="str">
            <v>3rd</v>
          </cell>
          <cell r="AD5337">
            <v>4.2</v>
          </cell>
          <cell r="AE5337">
            <v>1.6</v>
          </cell>
          <cell r="AF5337">
            <v>100</v>
          </cell>
          <cell r="AG5337" t="str">
            <v/>
          </cell>
          <cell r="AH5337">
            <v>-100</v>
          </cell>
        </row>
        <row r="5338">
          <cell r="AC5338" t="str">
            <v>Won</v>
          </cell>
          <cell r="AD5338">
            <v>4.2</v>
          </cell>
          <cell r="AE5338">
            <v>1.7</v>
          </cell>
          <cell r="AF5338">
            <v>100</v>
          </cell>
          <cell r="AG5338">
            <v>420</v>
          </cell>
          <cell r="AH5338">
            <v>320</v>
          </cell>
        </row>
        <row r="5339">
          <cell r="AC5339" t="str">
            <v>L/scr</v>
          </cell>
          <cell r="AD5339">
            <v>1</v>
          </cell>
          <cell r="AE5339">
            <v>1</v>
          </cell>
          <cell r="AF5339" t="str">
            <v/>
          </cell>
          <cell r="AG5339" t="str">
            <v/>
          </cell>
          <cell r="AH5339" t="str">
            <v/>
          </cell>
        </row>
        <row r="5340">
          <cell r="AD5340">
            <v>4.5999999999999996</v>
          </cell>
          <cell r="AF5340">
            <v>100</v>
          </cell>
          <cell r="AG5340" t="str">
            <v/>
          </cell>
          <cell r="AH5340">
            <v>-100</v>
          </cell>
        </row>
        <row r="5341">
          <cell r="AD5341">
            <v>4.4000000000000004</v>
          </cell>
          <cell r="AF5341">
            <v>100</v>
          </cell>
          <cell r="AG5341" t="str">
            <v/>
          </cell>
          <cell r="AH5341">
            <v>-100</v>
          </cell>
        </row>
        <row r="5342">
          <cell r="AD5342">
            <v>8.5</v>
          </cell>
          <cell r="AF5342">
            <v>100</v>
          </cell>
          <cell r="AG5342" t="str">
            <v/>
          </cell>
          <cell r="AH5342">
            <v>-100</v>
          </cell>
        </row>
        <row r="5343">
          <cell r="AD5343">
            <v>17</v>
          </cell>
          <cell r="AF5343">
            <v>100</v>
          </cell>
          <cell r="AG5343" t="str">
            <v/>
          </cell>
          <cell r="AH5343">
            <v>-100</v>
          </cell>
        </row>
        <row r="5344">
          <cell r="AD5344">
            <v>13</v>
          </cell>
          <cell r="AF5344">
            <v>100</v>
          </cell>
          <cell r="AG5344" t="str">
            <v/>
          </cell>
          <cell r="AH5344">
            <v>-100</v>
          </cell>
        </row>
        <row r="5345">
          <cell r="AC5345" t="str">
            <v>2nd</v>
          </cell>
          <cell r="AD5345">
            <v>5.5</v>
          </cell>
          <cell r="AE5345">
            <v>1.6</v>
          </cell>
          <cell r="AF5345">
            <v>100</v>
          </cell>
          <cell r="AG5345" t="str">
            <v/>
          </cell>
          <cell r="AH5345">
            <v>-100</v>
          </cell>
        </row>
        <row r="5346">
          <cell r="AD5346">
            <v>2.8</v>
          </cell>
          <cell r="AF5346">
            <v>100</v>
          </cell>
          <cell r="AG5346" t="str">
            <v/>
          </cell>
          <cell r="AH5346">
            <v>-100</v>
          </cell>
        </row>
        <row r="5347">
          <cell r="AD5347">
            <v>10</v>
          </cell>
          <cell r="AF5347">
            <v>100</v>
          </cell>
          <cell r="AG5347" t="str">
            <v/>
          </cell>
          <cell r="AH5347">
            <v>-100</v>
          </cell>
        </row>
        <row r="5348">
          <cell r="AC5348" t="str">
            <v>3rd</v>
          </cell>
          <cell r="AD5348">
            <v>10</v>
          </cell>
          <cell r="AE5348">
            <v>2.6</v>
          </cell>
          <cell r="AF5348">
            <v>100</v>
          </cell>
          <cell r="AG5348" t="str">
            <v/>
          </cell>
          <cell r="AH5348">
            <v>-100</v>
          </cell>
        </row>
        <row r="5349">
          <cell r="AC5349" t="str">
            <v>Won</v>
          </cell>
          <cell r="AD5349">
            <v>34.4</v>
          </cell>
          <cell r="AE5349">
            <v>5.3</v>
          </cell>
          <cell r="AF5349">
            <v>100</v>
          </cell>
          <cell r="AG5349">
            <v>3440</v>
          </cell>
          <cell r="AH5349">
            <v>3340</v>
          </cell>
        </row>
        <row r="5350">
          <cell r="AD5350">
            <v>5</v>
          </cell>
          <cell r="AF5350">
            <v>100</v>
          </cell>
          <cell r="AG5350" t="str">
            <v/>
          </cell>
          <cell r="AH5350">
            <v>-100</v>
          </cell>
        </row>
        <row r="5351">
          <cell r="AD5351">
            <v>31</v>
          </cell>
          <cell r="AF5351">
            <v>100</v>
          </cell>
          <cell r="AG5351" t="str">
            <v/>
          </cell>
          <cell r="AH5351">
            <v>-100</v>
          </cell>
        </row>
        <row r="5352">
          <cell r="AC5352" t="str">
            <v>Won</v>
          </cell>
          <cell r="AD5352">
            <v>11</v>
          </cell>
          <cell r="AE5352">
            <v>3.5</v>
          </cell>
          <cell r="AF5352">
            <v>100</v>
          </cell>
          <cell r="AG5352">
            <v>1100</v>
          </cell>
          <cell r="AH5352">
            <v>1000</v>
          </cell>
        </row>
        <row r="5353">
          <cell r="AD5353">
            <v>5.5</v>
          </cell>
          <cell r="AF5353">
            <v>100</v>
          </cell>
          <cell r="AG5353" t="str">
            <v/>
          </cell>
          <cell r="AH5353">
            <v>-100</v>
          </cell>
        </row>
        <row r="5354">
          <cell r="AD5354">
            <v>20</v>
          </cell>
          <cell r="AF5354">
            <v>100</v>
          </cell>
          <cell r="AG5354" t="str">
            <v/>
          </cell>
          <cell r="AH5354">
            <v>-100</v>
          </cell>
        </row>
        <row r="5355">
          <cell r="AC5355" t="str">
            <v>3rd</v>
          </cell>
          <cell r="AD5355">
            <v>4</v>
          </cell>
          <cell r="AE5355">
            <v>1.4</v>
          </cell>
          <cell r="AF5355">
            <v>100</v>
          </cell>
          <cell r="AG5355" t="str">
            <v/>
          </cell>
          <cell r="AH5355">
            <v>-100</v>
          </cell>
        </row>
        <row r="5356">
          <cell r="AC5356" t="str">
            <v>2nd</v>
          </cell>
          <cell r="AD5356">
            <v>4.4000000000000004</v>
          </cell>
          <cell r="AE5356">
            <v>1.5</v>
          </cell>
          <cell r="AF5356">
            <v>100</v>
          </cell>
          <cell r="AG5356" t="str">
            <v/>
          </cell>
          <cell r="AH5356">
            <v>-100</v>
          </cell>
        </row>
        <row r="5357">
          <cell r="AC5357" t="str">
            <v>Won</v>
          </cell>
          <cell r="AD5357">
            <v>3.3</v>
          </cell>
          <cell r="AE5357">
            <v>1.4</v>
          </cell>
          <cell r="AF5357">
            <v>100</v>
          </cell>
          <cell r="AG5357">
            <v>330</v>
          </cell>
          <cell r="AH5357">
            <v>230</v>
          </cell>
        </row>
        <row r="5358">
          <cell r="AD5358">
            <v>9</v>
          </cell>
          <cell r="AF5358">
            <v>100</v>
          </cell>
          <cell r="AG5358" t="str">
            <v/>
          </cell>
          <cell r="AH5358">
            <v>-100</v>
          </cell>
        </row>
        <row r="5359">
          <cell r="AD5359">
            <v>7.5</v>
          </cell>
          <cell r="AF5359">
            <v>100</v>
          </cell>
          <cell r="AG5359" t="str">
            <v/>
          </cell>
          <cell r="AH5359">
            <v>-100</v>
          </cell>
        </row>
        <row r="5360">
          <cell r="AC5360" t="str">
            <v>Won</v>
          </cell>
          <cell r="AD5360">
            <v>2.9</v>
          </cell>
          <cell r="AE5360">
            <v>1.5</v>
          </cell>
          <cell r="AF5360">
            <v>100</v>
          </cell>
          <cell r="AG5360">
            <v>290</v>
          </cell>
          <cell r="AH5360">
            <v>190</v>
          </cell>
        </row>
        <row r="5361">
          <cell r="AC5361" t="str">
            <v>3rd</v>
          </cell>
          <cell r="AD5361">
            <v>9.5</v>
          </cell>
          <cell r="AE5361">
            <v>2.4</v>
          </cell>
          <cell r="AF5361">
            <v>100</v>
          </cell>
          <cell r="AG5361" t="str">
            <v/>
          </cell>
          <cell r="AH5361">
            <v>-100</v>
          </cell>
        </row>
        <row r="5362">
          <cell r="AC5362" t="str">
            <v>2nd</v>
          </cell>
          <cell r="AD5362">
            <v>5</v>
          </cell>
          <cell r="AE5362">
            <v>1.7</v>
          </cell>
          <cell r="AF5362">
            <v>100</v>
          </cell>
          <cell r="AG5362" t="str">
            <v/>
          </cell>
          <cell r="AH5362">
            <v>-100</v>
          </cell>
        </row>
        <row r="5363">
          <cell r="AD5363">
            <v>6</v>
          </cell>
          <cell r="AF5363">
            <v>100</v>
          </cell>
          <cell r="AG5363" t="str">
            <v/>
          </cell>
          <cell r="AH5363">
            <v>-100</v>
          </cell>
        </row>
        <row r="5364">
          <cell r="AD5364">
            <v>26</v>
          </cell>
          <cell r="AF5364">
            <v>100</v>
          </cell>
          <cell r="AG5364" t="str">
            <v/>
          </cell>
          <cell r="AH5364">
            <v>-100</v>
          </cell>
        </row>
        <row r="5365">
          <cell r="AD5365">
            <v>4.5999999999999996</v>
          </cell>
          <cell r="AF5365">
            <v>100</v>
          </cell>
          <cell r="AG5365" t="str">
            <v/>
          </cell>
          <cell r="AH5365">
            <v>-100</v>
          </cell>
        </row>
        <row r="5366">
          <cell r="AC5366" t="str">
            <v>3rd</v>
          </cell>
          <cell r="AD5366">
            <v>18</v>
          </cell>
          <cell r="AE5366">
            <v>6</v>
          </cell>
          <cell r="AF5366">
            <v>100</v>
          </cell>
          <cell r="AG5366" t="str">
            <v/>
          </cell>
          <cell r="AH5366">
            <v>-100</v>
          </cell>
        </row>
        <row r="5367">
          <cell r="AC5367" t="str">
            <v>2nd</v>
          </cell>
          <cell r="AD5367">
            <v>11</v>
          </cell>
          <cell r="AE5367">
            <v>2.8</v>
          </cell>
          <cell r="AF5367">
            <v>100</v>
          </cell>
          <cell r="AG5367" t="str">
            <v/>
          </cell>
          <cell r="AH5367">
            <v>-100</v>
          </cell>
        </row>
        <row r="5368">
          <cell r="AD5368">
            <v>15</v>
          </cell>
          <cell r="AF5368">
            <v>100</v>
          </cell>
          <cell r="AG5368" t="str">
            <v/>
          </cell>
          <cell r="AH5368">
            <v>-100</v>
          </cell>
        </row>
        <row r="5369">
          <cell r="AC5369" t="str">
            <v>Won</v>
          </cell>
          <cell r="AD5369">
            <v>6.6</v>
          </cell>
          <cell r="AE5369">
            <v>2.2000000000000002</v>
          </cell>
          <cell r="AF5369">
            <v>100</v>
          </cell>
          <cell r="AG5369">
            <v>660</v>
          </cell>
          <cell r="AH5369">
            <v>560</v>
          </cell>
        </row>
        <row r="5370">
          <cell r="AC5370" t="str">
            <v>2nd</v>
          </cell>
          <cell r="AD5370">
            <v>2.25</v>
          </cell>
          <cell r="AE5370">
            <v>1.4</v>
          </cell>
          <cell r="AF5370">
            <v>100</v>
          </cell>
          <cell r="AG5370" t="str">
            <v/>
          </cell>
          <cell r="AH5370">
            <v>-100</v>
          </cell>
        </row>
        <row r="5371">
          <cell r="AD5371">
            <v>16</v>
          </cell>
          <cell r="AF5371">
            <v>100</v>
          </cell>
          <cell r="AG5371" t="str">
            <v/>
          </cell>
          <cell r="AH5371">
            <v>-100</v>
          </cell>
        </row>
        <row r="5372">
          <cell r="AC5372" t="str">
            <v>3rd</v>
          </cell>
          <cell r="AD5372">
            <v>5.5</v>
          </cell>
          <cell r="AE5372">
            <v>1.9</v>
          </cell>
          <cell r="AF5372">
            <v>100</v>
          </cell>
          <cell r="AG5372" t="str">
            <v/>
          </cell>
          <cell r="AH5372">
            <v>-100</v>
          </cell>
        </row>
        <row r="5373">
          <cell r="AD5373">
            <v>26</v>
          </cell>
          <cell r="AF5373">
            <v>100</v>
          </cell>
          <cell r="AG5373" t="str">
            <v/>
          </cell>
          <cell r="AH5373">
            <v>-100</v>
          </cell>
        </row>
        <row r="5374">
          <cell r="AD5374">
            <v>10</v>
          </cell>
          <cell r="AF5374">
            <v>100</v>
          </cell>
          <cell r="AG5374" t="str">
            <v/>
          </cell>
          <cell r="AH5374">
            <v>-100</v>
          </cell>
        </row>
        <row r="5375">
          <cell r="AD5375">
            <v>5.5</v>
          </cell>
          <cell r="AF5375">
            <v>100</v>
          </cell>
          <cell r="AG5375" t="str">
            <v/>
          </cell>
          <cell r="AH5375">
            <v>-100</v>
          </cell>
        </row>
        <row r="5376">
          <cell r="AC5376" t="str">
            <v>2nd</v>
          </cell>
          <cell r="AD5376">
            <v>5</v>
          </cell>
          <cell r="AE5376">
            <v>1.9</v>
          </cell>
          <cell r="AF5376">
            <v>100</v>
          </cell>
          <cell r="AG5376" t="str">
            <v/>
          </cell>
          <cell r="AH5376">
            <v>-100</v>
          </cell>
        </row>
        <row r="5377">
          <cell r="AD5377">
            <v>4.8</v>
          </cell>
          <cell r="AF5377">
            <v>100</v>
          </cell>
          <cell r="AG5377" t="str">
            <v/>
          </cell>
          <cell r="AH5377">
            <v>-100</v>
          </cell>
        </row>
        <row r="5378">
          <cell r="AC5378" t="str">
            <v>Won</v>
          </cell>
          <cell r="AD5378">
            <v>9</v>
          </cell>
          <cell r="AE5378">
            <v>2.7</v>
          </cell>
          <cell r="AF5378">
            <v>100</v>
          </cell>
          <cell r="AG5378">
            <v>900</v>
          </cell>
          <cell r="AH5378">
            <v>800</v>
          </cell>
        </row>
        <row r="5379">
          <cell r="AD5379">
            <v>6.5</v>
          </cell>
          <cell r="AF5379">
            <v>100</v>
          </cell>
          <cell r="AG5379" t="str">
            <v/>
          </cell>
          <cell r="AH5379">
            <v>-100</v>
          </cell>
        </row>
        <row r="5380">
          <cell r="AC5380" t="str">
            <v>2nd</v>
          </cell>
          <cell r="AD5380">
            <v>7</v>
          </cell>
          <cell r="AE5380">
            <v>2.5</v>
          </cell>
          <cell r="AF5380">
            <v>100</v>
          </cell>
          <cell r="AG5380" t="str">
            <v/>
          </cell>
          <cell r="AH5380">
            <v>-100</v>
          </cell>
        </row>
        <row r="5381">
          <cell r="AD5381">
            <v>6.5</v>
          </cell>
          <cell r="AF5381">
            <v>100</v>
          </cell>
          <cell r="AG5381" t="str">
            <v/>
          </cell>
          <cell r="AH5381">
            <v>-100</v>
          </cell>
        </row>
        <row r="5382">
          <cell r="AD5382">
            <v>5.5</v>
          </cell>
          <cell r="AF5382">
            <v>100</v>
          </cell>
          <cell r="AG5382" t="str">
            <v/>
          </cell>
          <cell r="AH5382">
            <v>-100</v>
          </cell>
        </row>
        <row r="5383">
          <cell r="AD5383">
            <v>13</v>
          </cell>
          <cell r="AF5383">
            <v>100</v>
          </cell>
          <cell r="AG5383" t="str">
            <v/>
          </cell>
          <cell r="AH5383">
            <v>-100</v>
          </cell>
        </row>
        <row r="5384">
          <cell r="AD5384">
            <v>7.5</v>
          </cell>
          <cell r="AF5384">
            <v>100</v>
          </cell>
          <cell r="AG5384" t="str">
            <v/>
          </cell>
          <cell r="AH5384">
            <v>-100</v>
          </cell>
        </row>
        <row r="5385">
          <cell r="AC5385" t="str">
            <v>2nd</v>
          </cell>
          <cell r="AD5385">
            <v>3.2</v>
          </cell>
          <cell r="AE5385">
            <v>1.9</v>
          </cell>
          <cell r="AF5385">
            <v>100</v>
          </cell>
          <cell r="AG5385" t="str">
            <v/>
          </cell>
          <cell r="AH5385">
            <v>-100</v>
          </cell>
        </row>
        <row r="5386">
          <cell r="AD5386">
            <v>3.3</v>
          </cell>
          <cell r="AF5386">
            <v>100</v>
          </cell>
          <cell r="AG5386" t="str">
            <v/>
          </cell>
          <cell r="AH5386">
            <v>-100</v>
          </cell>
        </row>
        <row r="5387">
          <cell r="AC5387" t="str">
            <v>Ntd</v>
          </cell>
          <cell r="AD5387">
            <v>10</v>
          </cell>
          <cell r="AF5387">
            <v>100</v>
          </cell>
          <cell r="AG5387" t="str">
            <v/>
          </cell>
          <cell r="AH5387">
            <v>-100</v>
          </cell>
        </row>
        <row r="5388">
          <cell r="AD5388">
            <v>7.5</v>
          </cell>
          <cell r="AF5388">
            <v>100</v>
          </cell>
          <cell r="AG5388" t="str">
            <v/>
          </cell>
          <cell r="AH5388">
            <v>-100</v>
          </cell>
        </row>
        <row r="5389">
          <cell r="AC5389" t="str">
            <v>Won</v>
          </cell>
          <cell r="AD5389">
            <v>11</v>
          </cell>
          <cell r="AE5389">
            <v>3.9</v>
          </cell>
          <cell r="AF5389">
            <v>100</v>
          </cell>
          <cell r="AG5389">
            <v>1100</v>
          </cell>
          <cell r="AH5389">
            <v>1000</v>
          </cell>
        </row>
        <row r="5390">
          <cell r="AC5390" t="str">
            <v>2nd</v>
          </cell>
          <cell r="AD5390">
            <v>3.5</v>
          </cell>
          <cell r="AE5390">
            <v>1.8</v>
          </cell>
          <cell r="AF5390">
            <v>100</v>
          </cell>
          <cell r="AG5390" t="str">
            <v/>
          </cell>
          <cell r="AH5390">
            <v>-100</v>
          </cell>
        </row>
        <row r="5391">
          <cell r="AC5391" t="str">
            <v>Won</v>
          </cell>
          <cell r="AD5391">
            <v>41</v>
          </cell>
          <cell r="AE5391">
            <v>8.3000000000000007</v>
          </cell>
          <cell r="AF5391">
            <v>100</v>
          </cell>
          <cell r="AG5391">
            <v>4100</v>
          </cell>
          <cell r="AH5391">
            <v>4000</v>
          </cell>
        </row>
        <row r="5392">
          <cell r="AD5392">
            <v>7.5</v>
          </cell>
          <cell r="AF5392">
            <v>100</v>
          </cell>
          <cell r="AG5392" t="str">
            <v/>
          </cell>
          <cell r="AH5392">
            <v>-100</v>
          </cell>
        </row>
        <row r="5393">
          <cell r="AD5393">
            <v>7</v>
          </cell>
          <cell r="AF5393">
            <v>100</v>
          </cell>
          <cell r="AG5393" t="str">
            <v/>
          </cell>
          <cell r="AH5393">
            <v>-100</v>
          </cell>
        </row>
        <row r="5394">
          <cell r="AC5394" t="str">
            <v>3rd</v>
          </cell>
          <cell r="AD5394">
            <v>4.7</v>
          </cell>
          <cell r="AF5394">
            <v>100</v>
          </cell>
          <cell r="AG5394" t="str">
            <v/>
          </cell>
          <cell r="AH5394">
            <v>-100</v>
          </cell>
        </row>
        <row r="5395">
          <cell r="AD5395">
            <v>6.5</v>
          </cell>
          <cell r="AF5395">
            <v>100</v>
          </cell>
          <cell r="AG5395" t="str">
            <v/>
          </cell>
          <cell r="AH5395">
            <v>-100</v>
          </cell>
        </row>
        <row r="5396">
          <cell r="AC5396" t="str">
            <v>Won</v>
          </cell>
          <cell r="AD5396">
            <v>5.5</v>
          </cell>
          <cell r="AE5396">
            <v>1.8</v>
          </cell>
          <cell r="AF5396">
            <v>100</v>
          </cell>
          <cell r="AG5396">
            <v>550</v>
          </cell>
          <cell r="AH5396">
            <v>450</v>
          </cell>
        </row>
        <row r="5397">
          <cell r="AD5397">
            <v>8.5</v>
          </cell>
          <cell r="AF5397">
            <v>100</v>
          </cell>
          <cell r="AG5397" t="str">
            <v/>
          </cell>
          <cell r="AH5397">
            <v>-100</v>
          </cell>
        </row>
        <row r="5398">
          <cell r="AD5398">
            <v>12</v>
          </cell>
          <cell r="AF5398">
            <v>100</v>
          </cell>
          <cell r="AG5398" t="str">
            <v/>
          </cell>
          <cell r="AH5398">
            <v>-100</v>
          </cell>
        </row>
        <row r="5399">
          <cell r="AC5399" t="str">
            <v>2nd</v>
          </cell>
          <cell r="AD5399">
            <v>7.5</v>
          </cell>
          <cell r="AE5399">
            <v>2.7</v>
          </cell>
          <cell r="AF5399">
            <v>100</v>
          </cell>
          <cell r="AG5399" t="str">
            <v/>
          </cell>
          <cell r="AH5399">
            <v>-100</v>
          </cell>
        </row>
        <row r="5400">
          <cell r="AC5400" t="str">
            <v>Won</v>
          </cell>
          <cell r="AD5400">
            <v>10.7</v>
          </cell>
          <cell r="AE5400">
            <v>3.5</v>
          </cell>
          <cell r="AF5400">
            <v>100</v>
          </cell>
          <cell r="AG5400">
            <v>1070</v>
          </cell>
          <cell r="AH5400">
            <v>970</v>
          </cell>
        </row>
        <row r="5401">
          <cell r="AC5401" t="str">
            <v>2nd</v>
          </cell>
          <cell r="AD5401">
            <v>9.5</v>
          </cell>
          <cell r="AE5401">
            <v>2.7</v>
          </cell>
          <cell r="AF5401">
            <v>100</v>
          </cell>
          <cell r="AG5401" t="str">
            <v/>
          </cell>
          <cell r="AH5401">
            <v>-100</v>
          </cell>
        </row>
        <row r="5402">
          <cell r="AD5402">
            <v>5</v>
          </cell>
          <cell r="AF5402">
            <v>100</v>
          </cell>
          <cell r="AG5402" t="str">
            <v/>
          </cell>
          <cell r="AH5402">
            <v>-100</v>
          </cell>
        </row>
        <row r="5403">
          <cell r="AD5403">
            <v>7.5</v>
          </cell>
          <cell r="AF5403">
            <v>100</v>
          </cell>
          <cell r="AG5403" t="str">
            <v/>
          </cell>
          <cell r="AH5403">
            <v>-100</v>
          </cell>
        </row>
        <row r="5404">
          <cell r="AC5404" t="str">
            <v>3rd</v>
          </cell>
          <cell r="AD5404">
            <v>8.5</v>
          </cell>
          <cell r="AE5404">
            <v>2.6</v>
          </cell>
          <cell r="AF5404">
            <v>100</v>
          </cell>
          <cell r="AG5404" t="str">
            <v/>
          </cell>
          <cell r="AH5404">
            <v>-100</v>
          </cell>
        </row>
        <row r="5405">
          <cell r="AD5405">
            <v>2.7</v>
          </cell>
          <cell r="AF5405">
            <v>100</v>
          </cell>
          <cell r="AG5405" t="str">
            <v/>
          </cell>
          <cell r="AH5405">
            <v>-100</v>
          </cell>
        </row>
        <row r="5406">
          <cell r="AC5406" t="str">
            <v>Won</v>
          </cell>
          <cell r="AD5406">
            <v>5.5</v>
          </cell>
          <cell r="AE5406">
            <v>1.9</v>
          </cell>
          <cell r="AF5406">
            <v>100</v>
          </cell>
          <cell r="AG5406">
            <v>550</v>
          </cell>
          <cell r="AH5406">
            <v>450</v>
          </cell>
        </row>
        <row r="5407">
          <cell r="AD5407">
            <v>18</v>
          </cell>
          <cell r="AF5407">
            <v>100</v>
          </cell>
          <cell r="AG5407" t="str">
            <v/>
          </cell>
          <cell r="AH5407">
            <v>-100</v>
          </cell>
        </row>
        <row r="5408">
          <cell r="AC5408" t="str">
            <v>2nd</v>
          </cell>
          <cell r="AD5408">
            <v>8.5</v>
          </cell>
          <cell r="AE5408">
            <v>2.5</v>
          </cell>
          <cell r="AF5408">
            <v>100</v>
          </cell>
          <cell r="AG5408" t="str">
            <v/>
          </cell>
          <cell r="AH5408">
            <v>-100</v>
          </cell>
        </row>
        <row r="5409">
          <cell r="AD5409">
            <v>9.5</v>
          </cell>
          <cell r="AF5409">
            <v>100</v>
          </cell>
          <cell r="AG5409" t="str">
            <v/>
          </cell>
          <cell r="AH5409">
            <v>-100</v>
          </cell>
        </row>
        <row r="5410">
          <cell r="AC5410" t="str">
            <v>2nd</v>
          </cell>
          <cell r="AD5410">
            <v>11</v>
          </cell>
          <cell r="AE5410">
            <v>3.5</v>
          </cell>
          <cell r="AF5410">
            <v>100</v>
          </cell>
          <cell r="AG5410" t="str">
            <v/>
          </cell>
          <cell r="AH5410">
            <v>-100</v>
          </cell>
        </row>
        <row r="5411">
          <cell r="AC5411" t="str">
            <v>3rd</v>
          </cell>
          <cell r="AD5411">
            <v>7</v>
          </cell>
          <cell r="AE5411">
            <v>2.1</v>
          </cell>
          <cell r="AF5411">
            <v>100</v>
          </cell>
          <cell r="AG5411" t="str">
            <v/>
          </cell>
          <cell r="AH5411">
            <v>-100</v>
          </cell>
        </row>
        <row r="5412">
          <cell r="AD5412">
            <v>8.5</v>
          </cell>
          <cell r="AF5412">
            <v>100</v>
          </cell>
          <cell r="AG5412" t="str">
            <v/>
          </cell>
          <cell r="AH5412">
            <v>-100</v>
          </cell>
        </row>
        <row r="5413">
          <cell r="AC5413" t="str">
            <v>Won</v>
          </cell>
          <cell r="AD5413">
            <v>8</v>
          </cell>
          <cell r="AE5413">
            <v>2.6</v>
          </cell>
          <cell r="AF5413">
            <v>100</v>
          </cell>
          <cell r="AG5413">
            <v>800</v>
          </cell>
          <cell r="AH5413">
            <v>700</v>
          </cell>
        </row>
        <row r="5414">
          <cell r="AD5414">
            <v>11</v>
          </cell>
          <cell r="AF5414">
            <v>100</v>
          </cell>
          <cell r="AG5414" t="str">
            <v/>
          </cell>
          <cell r="AH5414">
            <v>-100</v>
          </cell>
        </row>
        <row r="5415">
          <cell r="AC5415" t="str">
            <v>Won</v>
          </cell>
          <cell r="AD5415">
            <v>1.8</v>
          </cell>
          <cell r="AE5415">
            <v>1.04</v>
          </cell>
          <cell r="AF5415">
            <v>100</v>
          </cell>
          <cell r="AG5415">
            <v>180</v>
          </cell>
          <cell r="AH5415">
            <v>80</v>
          </cell>
        </row>
        <row r="5416">
          <cell r="AC5416" t="str">
            <v>3rd</v>
          </cell>
          <cell r="AD5416">
            <v>8.5</v>
          </cell>
          <cell r="AE5416">
            <v>2.2999999999999998</v>
          </cell>
          <cell r="AF5416">
            <v>100</v>
          </cell>
          <cell r="AG5416" t="str">
            <v/>
          </cell>
          <cell r="AH5416">
            <v>-100</v>
          </cell>
        </row>
        <row r="5417">
          <cell r="AC5417" t="str">
            <v>2nd</v>
          </cell>
          <cell r="AD5417">
            <v>10</v>
          </cell>
          <cell r="AE5417">
            <v>2.1</v>
          </cell>
          <cell r="AF5417">
            <v>100</v>
          </cell>
          <cell r="AG5417" t="str">
            <v/>
          </cell>
          <cell r="AH5417">
            <v>-100</v>
          </cell>
        </row>
        <row r="5418">
          <cell r="AD5418">
            <v>7.5</v>
          </cell>
          <cell r="AF5418">
            <v>100</v>
          </cell>
          <cell r="AG5418" t="str">
            <v/>
          </cell>
          <cell r="AH5418">
            <v>-100</v>
          </cell>
        </row>
        <row r="5419">
          <cell r="AD5419">
            <v>14</v>
          </cell>
          <cell r="AF5419">
            <v>100</v>
          </cell>
          <cell r="AG5419" t="str">
            <v/>
          </cell>
          <cell r="AH5419">
            <v>-100</v>
          </cell>
        </row>
        <row r="5420">
          <cell r="AD5420">
            <v>21</v>
          </cell>
          <cell r="AF5420">
            <v>100</v>
          </cell>
          <cell r="AG5420" t="str">
            <v/>
          </cell>
          <cell r="AH5420">
            <v>-100</v>
          </cell>
        </row>
        <row r="5421">
          <cell r="AC5421" t="str">
            <v>Won</v>
          </cell>
          <cell r="AD5421">
            <v>6</v>
          </cell>
          <cell r="AE5421">
            <v>2.2999999999999998</v>
          </cell>
          <cell r="AF5421">
            <v>100</v>
          </cell>
          <cell r="AG5421">
            <v>600</v>
          </cell>
          <cell r="AH5421">
            <v>500</v>
          </cell>
        </row>
        <row r="5422">
          <cell r="AD5422">
            <v>26</v>
          </cell>
          <cell r="AF5422">
            <v>100</v>
          </cell>
          <cell r="AG5422" t="str">
            <v/>
          </cell>
          <cell r="AH5422">
            <v>-100</v>
          </cell>
        </row>
        <row r="5423">
          <cell r="AD5423">
            <v>4.5999999999999996</v>
          </cell>
          <cell r="AF5423">
            <v>100</v>
          </cell>
          <cell r="AG5423" t="str">
            <v/>
          </cell>
          <cell r="AH5423">
            <v>-100</v>
          </cell>
        </row>
        <row r="5424">
          <cell r="AD5424">
            <v>19</v>
          </cell>
          <cell r="AF5424">
            <v>100</v>
          </cell>
          <cell r="AG5424" t="str">
            <v/>
          </cell>
          <cell r="AH5424">
            <v>-100</v>
          </cell>
        </row>
        <row r="5425">
          <cell r="AD5425">
            <v>5</v>
          </cell>
          <cell r="AF5425">
            <v>100</v>
          </cell>
          <cell r="AG5425" t="str">
            <v/>
          </cell>
          <cell r="AH5425">
            <v>-100</v>
          </cell>
        </row>
        <row r="5426">
          <cell r="AC5426" t="str">
            <v>Won</v>
          </cell>
          <cell r="AD5426">
            <v>2.9</v>
          </cell>
          <cell r="AE5426">
            <v>1.3</v>
          </cell>
          <cell r="AF5426">
            <v>100</v>
          </cell>
          <cell r="AG5426">
            <v>290</v>
          </cell>
          <cell r="AH5426">
            <v>190</v>
          </cell>
        </row>
        <row r="5427">
          <cell r="AC5427" t="str">
            <v>2nd</v>
          </cell>
          <cell r="AD5427">
            <v>6.5</v>
          </cell>
          <cell r="AE5427">
            <v>1.9</v>
          </cell>
          <cell r="AF5427">
            <v>100</v>
          </cell>
          <cell r="AG5427" t="str">
            <v/>
          </cell>
          <cell r="AH5427">
            <v>-100</v>
          </cell>
        </row>
        <row r="5428">
          <cell r="AD5428">
            <v>7.5</v>
          </cell>
          <cell r="AF5428">
            <v>100</v>
          </cell>
          <cell r="AG5428" t="str">
            <v/>
          </cell>
          <cell r="AH5428">
            <v>-100</v>
          </cell>
        </row>
        <row r="5429">
          <cell r="AD5429">
            <v>21</v>
          </cell>
          <cell r="AF5429">
            <v>100</v>
          </cell>
          <cell r="AG5429" t="str">
            <v/>
          </cell>
          <cell r="AH5429">
            <v>-100</v>
          </cell>
        </row>
        <row r="5430">
          <cell r="AD5430">
            <v>3.1</v>
          </cell>
          <cell r="AF5430">
            <v>100</v>
          </cell>
          <cell r="AG5430" t="str">
            <v/>
          </cell>
          <cell r="AH5430">
            <v>-100</v>
          </cell>
        </row>
        <row r="5431">
          <cell r="AC5431" t="str">
            <v>Won</v>
          </cell>
          <cell r="AD5431">
            <v>5</v>
          </cell>
          <cell r="AE5431">
            <v>1.7</v>
          </cell>
          <cell r="AF5431">
            <v>100</v>
          </cell>
          <cell r="AG5431">
            <v>500</v>
          </cell>
          <cell r="AH5431">
            <v>400</v>
          </cell>
        </row>
        <row r="5432">
          <cell r="AD5432">
            <v>9.5</v>
          </cell>
          <cell r="AF5432">
            <v>100</v>
          </cell>
          <cell r="AG5432" t="str">
            <v/>
          </cell>
          <cell r="AH5432">
            <v>-100</v>
          </cell>
        </row>
        <row r="5433">
          <cell r="AD5433">
            <v>7.5</v>
          </cell>
          <cell r="AF5433">
            <v>100</v>
          </cell>
          <cell r="AG5433" t="str">
            <v/>
          </cell>
          <cell r="AH5433">
            <v>-100</v>
          </cell>
        </row>
        <row r="5434">
          <cell r="AC5434" t="str">
            <v>2nd</v>
          </cell>
          <cell r="AD5434">
            <v>2.6</v>
          </cell>
          <cell r="AF5434">
            <v>100</v>
          </cell>
          <cell r="AG5434" t="str">
            <v/>
          </cell>
          <cell r="AH5434">
            <v>-100</v>
          </cell>
        </row>
        <row r="5435">
          <cell r="AC5435" t="str">
            <v>2nd</v>
          </cell>
          <cell r="AD5435">
            <v>5</v>
          </cell>
          <cell r="AE5435">
            <v>2.1</v>
          </cell>
          <cell r="AF5435">
            <v>100</v>
          </cell>
          <cell r="AG5435" t="str">
            <v/>
          </cell>
          <cell r="AH5435">
            <v>-100</v>
          </cell>
        </row>
        <row r="5436">
          <cell r="AC5436" t="str">
            <v>Won</v>
          </cell>
          <cell r="AD5436">
            <v>5.5</v>
          </cell>
          <cell r="AE5436">
            <v>2</v>
          </cell>
          <cell r="AF5436">
            <v>100</v>
          </cell>
          <cell r="AG5436">
            <v>550</v>
          </cell>
          <cell r="AH5436">
            <v>450</v>
          </cell>
        </row>
        <row r="5437">
          <cell r="AD5437">
            <v>8</v>
          </cell>
          <cell r="AF5437">
            <v>100</v>
          </cell>
          <cell r="AG5437" t="str">
            <v/>
          </cell>
          <cell r="AH5437">
            <v>-100</v>
          </cell>
        </row>
        <row r="5438">
          <cell r="AD5438">
            <v>15</v>
          </cell>
          <cell r="AF5438">
            <v>100</v>
          </cell>
          <cell r="AG5438" t="str">
            <v/>
          </cell>
          <cell r="AH5438">
            <v>-100</v>
          </cell>
        </row>
        <row r="5439">
          <cell r="AD5439">
            <v>12</v>
          </cell>
          <cell r="AF5439">
            <v>100</v>
          </cell>
          <cell r="AG5439" t="str">
            <v/>
          </cell>
          <cell r="AH5439">
            <v>-100</v>
          </cell>
        </row>
        <row r="5440">
          <cell r="AC5440" t="str">
            <v>2nd</v>
          </cell>
          <cell r="AD5440">
            <v>3.2</v>
          </cell>
          <cell r="AE5440">
            <v>1.6</v>
          </cell>
          <cell r="AF5440">
            <v>100</v>
          </cell>
          <cell r="AG5440" t="str">
            <v/>
          </cell>
          <cell r="AH5440">
            <v>-100</v>
          </cell>
        </row>
        <row r="5441">
          <cell r="AC5441" t="str">
            <v>3rd</v>
          </cell>
          <cell r="AD5441">
            <v>4</v>
          </cell>
          <cell r="AE5441">
            <v>1.4</v>
          </cell>
          <cell r="AF5441">
            <v>100</v>
          </cell>
          <cell r="AG5441" t="str">
            <v/>
          </cell>
          <cell r="AH5441">
            <v>-100</v>
          </cell>
        </row>
        <row r="5442">
          <cell r="AD5442">
            <v>9</v>
          </cell>
          <cell r="AF5442">
            <v>100</v>
          </cell>
          <cell r="AG5442" t="str">
            <v/>
          </cell>
          <cell r="AH5442">
            <v>-100</v>
          </cell>
        </row>
        <row r="5443">
          <cell r="AC5443" t="str">
            <v>Won</v>
          </cell>
          <cell r="AD5443">
            <v>7</v>
          </cell>
          <cell r="AE5443">
            <v>1.6</v>
          </cell>
          <cell r="AF5443">
            <v>100</v>
          </cell>
          <cell r="AG5443">
            <v>700</v>
          </cell>
          <cell r="AH5443">
            <v>600</v>
          </cell>
        </row>
        <row r="5444">
          <cell r="AD5444">
            <v>8</v>
          </cell>
          <cell r="AF5444">
            <v>100</v>
          </cell>
          <cell r="AG5444" t="str">
            <v/>
          </cell>
          <cell r="AH5444">
            <v>-100</v>
          </cell>
        </row>
        <row r="5445">
          <cell r="AC5445" t="str">
            <v>Won</v>
          </cell>
          <cell r="AD5445">
            <v>4.5999999999999996</v>
          </cell>
          <cell r="AE5445">
            <v>1.7</v>
          </cell>
          <cell r="AF5445">
            <v>100</v>
          </cell>
          <cell r="AG5445">
            <v>459.99999999999994</v>
          </cell>
          <cell r="AH5445">
            <v>359.99999999999994</v>
          </cell>
        </row>
        <row r="5446">
          <cell r="AD5446">
            <v>10</v>
          </cell>
          <cell r="AF5446">
            <v>100</v>
          </cell>
          <cell r="AG5446" t="str">
            <v/>
          </cell>
          <cell r="AH5446">
            <v>-100</v>
          </cell>
        </row>
        <row r="5447">
          <cell r="AC5447" t="str">
            <v>2nd</v>
          </cell>
          <cell r="AD5447">
            <v>7</v>
          </cell>
          <cell r="AE5447">
            <v>2.5</v>
          </cell>
          <cell r="AF5447">
            <v>100</v>
          </cell>
          <cell r="AG5447" t="str">
            <v/>
          </cell>
          <cell r="AH5447">
            <v>-100</v>
          </cell>
        </row>
        <row r="5448">
          <cell r="AD5448">
            <v>9</v>
          </cell>
          <cell r="AF5448">
            <v>100</v>
          </cell>
          <cell r="AG5448" t="str">
            <v/>
          </cell>
          <cell r="AH5448">
            <v>-100</v>
          </cell>
        </row>
        <row r="5449">
          <cell r="AD5449">
            <v>9.5</v>
          </cell>
          <cell r="AF5449">
            <v>100</v>
          </cell>
          <cell r="AG5449" t="str">
            <v/>
          </cell>
          <cell r="AH5449">
            <v>-100</v>
          </cell>
        </row>
        <row r="5450">
          <cell r="AD5450">
            <v>6.5</v>
          </cell>
          <cell r="AF5450">
            <v>100</v>
          </cell>
          <cell r="AG5450" t="str">
            <v/>
          </cell>
          <cell r="AH5450">
            <v>-100</v>
          </cell>
        </row>
        <row r="5451">
          <cell r="AD5451">
            <v>5.5</v>
          </cell>
          <cell r="AF5451">
            <v>100</v>
          </cell>
          <cell r="AG5451" t="str">
            <v/>
          </cell>
          <cell r="AH5451">
            <v>-100</v>
          </cell>
        </row>
        <row r="5452">
          <cell r="AC5452" t="str">
            <v>2nd</v>
          </cell>
          <cell r="AD5452">
            <v>2.8</v>
          </cell>
          <cell r="AE5452">
            <v>1.4</v>
          </cell>
          <cell r="AF5452">
            <v>100</v>
          </cell>
          <cell r="AG5452" t="str">
            <v/>
          </cell>
          <cell r="AH5452">
            <v>-100</v>
          </cell>
        </row>
        <row r="5453">
          <cell r="AD5453">
            <v>10</v>
          </cell>
          <cell r="AF5453">
            <v>100</v>
          </cell>
          <cell r="AG5453" t="str">
            <v/>
          </cell>
          <cell r="AH5453">
            <v>-100</v>
          </cell>
        </row>
        <row r="5454">
          <cell r="AD5454">
            <v>18</v>
          </cell>
          <cell r="AF5454">
            <v>100</v>
          </cell>
          <cell r="AG5454" t="str">
            <v/>
          </cell>
          <cell r="AH5454">
            <v>-100</v>
          </cell>
        </row>
        <row r="5455">
          <cell r="AD5455">
            <v>4.8</v>
          </cell>
          <cell r="AF5455">
            <v>100</v>
          </cell>
          <cell r="AG5455" t="str">
            <v/>
          </cell>
          <cell r="AH5455">
            <v>-100</v>
          </cell>
        </row>
        <row r="5456">
          <cell r="AC5456" t="str">
            <v>Won</v>
          </cell>
          <cell r="AD5456">
            <v>4.8</v>
          </cell>
          <cell r="AE5456">
            <v>2.1</v>
          </cell>
          <cell r="AF5456">
            <v>100</v>
          </cell>
          <cell r="AG5456">
            <v>480</v>
          </cell>
          <cell r="AH5456">
            <v>380</v>
          </cell>
        </row>
        <row r="5457">
          <cell r="AC5457" t="str">
            <v>3rd</v>
          </cell>
          <cell r="AD5457">
            <v>5</v>
          </cell>
          <cell r="AE5457">
            <v>1.8</v>
          </cell>
          <cell r="AF5457">
            <v>100</v>
          </cell>
          <cell r="AG5457" t="str">
            <v/>
          </cell>
          <cell r="AH5457">
            <v>-100</v>
          </cell>
        </row>
        <row r="5458">
          <cell r="AD5458">
            <v>18</v>
          </cell>
          <cell r="AF5458">
            <v>100</v>
          </cell>
          <cell r="AG5458" t="str">
            <v/>
          </cell>
          <cell r="AH5458">
            <v>-100</v>
          </cell>
        </row>
        <row r="5459">
          <cell r="AD5459">
            <v>7</v>
          </cell>
          <cell r="AF5459">
            <v>100</v>
          </cell>
          <cell r="AG5459" t="str">
            <v/>
          </cell>
          <cell r="AH5459">
            <v>-100</v>
          </cell>
        </row>
        <row r="5460">
          <cell r="AC5460" t="str">
            <v>Won</v>
          </cell>
          <cell r="AD5460">
            <v>2.8</v>
          </cell>
          <cell r="AE5460">
            <v>1.3</v>
          </cell>
          <cell r="AF5460">
            <v>100</v>
          </cell>
          <cell r="AG5460">
            <v>280</v>
          </cell>
          <cell r="AH5460">
            <v>180</v>
          </cell>
        </row>
        <row r="5461">
          <cell r="AC5461" t="str">
            <v>2nd</v>
          </cell>
          <cell r="AD5461">
            <v>5.5</v>
          </cell>
          <cell r="AE5461">
            <v>2</v>
          </cell>
          <cell r="AF5461">
            <v>100</v>
          </cell>
          <cell r="AG5461" t="str">
            <v/>
          </cell>
          <cell r="AH5461">
            <v>-100</v>
          </cell>
        </row>
        <row r="5462">
          <cell r="AD5462">
            <v>8</v>
          </cell>
          <cell r="AF5462">
            <v>100</v>
          </cell>
          <cell r="AG5462" t="str">
            <v/>
          </cell>
          <cell r="AH5462">
            <v>-100</v>
          </cell>
        </row>
        <row r="5463">
          <cell r="AD5463">
            <v>16</v>
          </cell>
          <cell r="AF5463">
            <v>100</v>
          </cell>
          <cell r="AG5463" t="str">
            <v/>
          </cell>
          <cell r="AH5463">
            <v>-100</v>
          </cell>
        </row>
        <row r="5464">
          <cell r="AD5464">
            <v>26</v>
          </cell>
          <cell r="AF5464">
            <v>100</v>
          </cell>
          <cell r="AG5464" t="str">
            <v/>
          </cell>
          <cell r="AH5464">
            <v>-100</v>
          </cell>
        </row>
        <row r="5465">
          <cell r="AD5465">
            <v>6</v>
          </cell>
          <cell r="AF5465">
            <v>100</v>
          </cell>
          <cell r="AG5465" t="str">
            <v/>
          </cell>
          <cell r="AH5465">
            <v>-100</v>
          </cell>
        </row>
        <row r="5466">
          <cell r="AC5466" t="str">
            <v>Won</v>
          </cell>
          <cell r="AD5466">
            <v>10</v>
          </cell>
          <cell r="AE5466">
            <v>2.7</v>
          </cell>
          <cell r="AF5466">
            <v>100</v>
          </cell>
          <cell r="AG5466">
            <v>1000</v>
          </cell>
          <cell r="AH5466">
            <v>900</v>
          </cell>
        </row>
        <row r="5467">
          <cell r="AD5467">
            <v>6.5</v>
          </cell>
          <cell r="AF5467">
            <v>100</v>
          </cell>
          <cell r="AG5467" t="str">
            <v/>
          </cell>
          <cell r="AH5467">
            <v>-100</v>
          </cell>
        </row>
        <row r="5468">
          <cell r="AD5468">
            <v>15</v>
          </cell>
          <cell r="AF5468">
            <v>100</v>
          </cell>
          <cell r="AG5468" t="str">
            <v/>
          </cell>
          <cell r="AH5468">
            <v>-100</v>
          </cell>
        </row>
        <row r="5469">
          <cell r="AD5469">
            <v>9</v>
          </cell>
          <cell r="AF5469">
            <v>100</v>
          </cell>
          <cell r="AG5469" t="str">
            <v/>
          </cell>
          <cell r="AH5469">
            <v>-100</v>
          </cell>
        </row>
        <row r="5470">
          <cell r="AD5470">
            <v>1.895</v>
          </cell>
          <cell r="AF5470">
            <v>100</v>
          </cell>
          <cell r="AG5470" t="str">
            <v/>
          </cell>
          <cell r="AH5470">
            <v>-100</v>
          </cell>
        </row>
        <row r="5471">
          <cell r="AC5471" t="str">
            <v>Won</v>
          </cell>
          <cell r="AD5471">
            <v>6</v>
          </cell>
          <cell r="AE5471">
            <v>1.6</v>
          </cell>
          <cell r="AF5471">
            <v>100</v>
          </cell>
          <cell r="AG5471">
            <v>600</v>
          </cell>
          <cell r="AH5471">
            <v>500</v>
          </cell>
        </row>
        <row r="5472">
          <cell r="AD5472">
            <v>12</v>
          </cell>
          <cell r="AF5472">
            <v>100</v>
          </cell>
          <cell r="AG5472" t="str">
            <v/>
          </cell>
          <cell r="AH5472">
            <v>-100</v>
          </cell>
        </row>
        <row r="5473">
          <cell r="AD5473">
            <v>14</v>
          </cell>
          <cell r="AF5473">
            <v>100</v>
          </cell>
          <cell r="AG5473" t="str">
            <v/>
          </cell>
          <cell r="AH5473">
            <v>-100</v>
          </cell>
        </row>
        <row r="5474">
          <cell r="AC5474" t="str">
            <v>2nd</v>
          </cell>
          <cell r="AD5474">
            <v>14</v>
          </cell>
          <cell r="AE5474">
            <v>3.7</v>
          </cell>
          <cell r="AF5474">
            <v>100</v>
          </cell>
          <cell r="AG5474" t="str">
            <v/>
          </cell>
          <cell r="AH5474">
            <v>-100</v>
          </cell>
        </row>
        <row r="5475">
          <cell r="AD5475">
            <v>5.5</v>
          </cell>
          <cell r="AF5475">
            <v>100</v>
          </cell>
          <cell r="AG5475" t="str">
            <v/>
          </cell>
          <cell r="AH5475">
            <v>-100</v>
          </cell>
        </row>
        <row r="5476">
          <cell r="AD5476">
            <v>9</v>
          </cell>
          <cell r="AF5476">
            <v>100</v>
          </cell>
          <cell r="AG5476" t="str">
            <v/>
          </cell>
          <cell r="AH5476">
            <v>-100</v>
          </cell>
        </row>
        <row r="5477">
          <cell r="AC5477" t="str">
            <v>3rd</v>
          </cell>
          <cell r="AD5477">
            <v>9.5</v>
          </cell>
          <cell r="AE5477">
            <v>2.4</v>
          </cell>
          <cell r="AF5477">
            <v>100</v>
          </cell>
          <cell r="AG5477" t="str">
            <v/>
          </cell>
          <cell r="AH5477">
            <v>-100</v>
          </cell>
        </row>
        <row r="5478">
          <cell r="AD5478">
            <v>7.5</v>
          </cell>
          <cell r="AF5478">
            <v>100</v>
          </cell>
          <cell r="AG5478" t="str">
            <v/>
          </cell>
          <cell r="AH5478">
            <v>-100</v>
          </cell>
        </row>
        <row r="5479">
          <cell r="AC5479" t="str">
            <v>2nd</v>
          </cell>
          <cell r="AD5479">
            <v>11</v>
          </cell>
          <cell r="AE5479">
            <v>3.3</v>
          </cell>
          <cell r="AF5479">
            <v>100</v>
          </cell>
          <cell r="AG5479" t="str">
            <v/>
          </cell>
          <cell r="AH5479">
            <v>-100</v>
          </cell>
        </row>
        <row r="5480">
          <cell r="AC5480" t="str">
            <v>Won</v>
          </cell>
          <cell r="AD5480">
            <v>3.9</v>
          </cell>
          <cell r="AE5480">
            <v>1.5</v>
          </cell>
          <cell r="AF5480">
            <v>100</v>
          </cell>
          <cell r="AG5480">
            <v>390</v>
          </cell>
          <cell r="AH5480">
            <v>290</v>
          </cell>
        </row>
        <row r="5481">
          <cell r="AC5481" t="str">
            <v>2nd</v>
          </cell>
          <cell r="AD5481">
            <v>14</v>
          </cell>
          <cell r="AE5481">
            <v>4.5999999999999996</v>
          </cell>
          <cell r="AF5481">
            <v>100</v>
          </cell>
          <cell r="AG5481" t="str">
            <v/>
          </cell>
          <cell r="AH5481">
            <v>-100</v>
          </cell>
        </row>
        <row r="5482">
          <cell r="AD5482">
            <v>7</v>
          </cell>
          <cell r="AF5482">
            <v>100</v>
          </cell>
          <cell r="AG5482" t="str">
            <v/>
          </cell>
          <cell r="AH5482">
            <v>-100</v>
          </cell>
        </row>
        <row r="5483">
          <cell r="AD5483">
            <v>10</v>
          </cell>
          <cell r="AF5483">
            <v>100</v>
          </cell>
          <cell r="AG5483" t="str">
            <v/>
          </cell>
          <cell r="AH5483">
            <v>-100</v>
          </cell>
        </row>
        <row r="5484">
          <cell r="AC5484" t="str">
            <v>3rd</v>
          </cell>
          <cell r="AD5484">
            <v>8.5</v>
          </cell>
          <cell r="AE5484">
            <v>2.6</v>
          </cell>
          <cell r="AF5484">
            <v>100</v>
          </cell>
          <cell r="AG5484" t="str">
            <v/>
          </cell>
          <cell r="AH5484">
            <v>-100</v>
          </cell>
        </row>
        <row r="5485">
          <cell r="AD5485">
            <v>2.8</v>
          </cell>
          <cell r="AF5485">
            <v>100</v>
          </cell>
          <cell r="AG5485" t="str">
            <v/>
          </cell>
          <cell r="AH5485">
            <v>-100</v>
          </cell>
        </row>
        <row r="5486">
          <cell r="AD5486">
            <v>10</v>
          </cell>
          <cell r="AF5486">
            <v>100</v>
          </cell>
          <cell r="AG5486" t="str">
            <v/>
          </cell>
          <cell r="AH5486">
            <v>-100</v>
          </cell>
        </row>
        <row r="5487">
          <cell r="AC5487" t="str">
            <v>3rd</v>
          </cell>
          <cell r="AD5487">
            <v>6.5</v>
          </cell>
          <cell r="AE5487">
            <v>2.2000000000000002</v>
          </cell>
          <cell r="AF5487">
            <v>100</v>
          </cell>
          <cell r="AG5487" t="str">
            <v/>
          </cell>
          <cell r="AH5487">
            <v>-100</v>
          </cell>
        </row>
        <row r="5488">
          <cell r="AD5488">
            <v>18</v>
          </cell>
          <cell r="AF5488">
            <v>100</v>
          </cell>
          <cell r="AG5488" t="str">
            <v/>
          </cell>
          <cell r="AH5488">
            <v>-100</v>
          </cell>
        </row>
        <row r="5489">
          <cell r="AD5489">
            <v>9</v>
          </cell>
          <cell r="AF5489">
            <v>100</v>
          </cell>
          <cell r="AG5489" t="str">
            <v/>
          </cell>
          <cell r="AH5489">
            <v>-100</v>
          </cell>
        </row>
        <row r="5490">
          <cell r="AD5490">
            <v>4.4000000000000004</v>
          </cell>
          <cell r="AF5490">
            <v>100</v>
          </cell>
          <cell r="AG5490" t="str">
            <v/>
          </cell>
          <cell r="AH5490">
            <v>-100</v>
          </cell>
        </row>
        <row r="5491">
          <cell r="AD5491">
            <v>5</v>
          </cell>
          <cell r="AF5491">
            <v>100</v>
          </cell>
          <cell r="AG5491" t="str">
            <v/>
          </cell>
          <cell r="AH5491">
            <v>-100</v>
          </cell>
        </row>
        <row r="5492">
          <cell r="AC5492" t="str">
            <v>2nd</v>
          </cell>
          <cell r="AD5492">
            <v>3.8</v>
          </cell>
          <cell r="AE5492">
            <v>2.1</v>
          </cell>
          <cell r="AF5492">
            <v>100</v>
          </cell>
          <cell r="AG5492" t="str">
            <v/>
          </cell>
          <cell r="AH5492">
            <v>-100</v>
          </cell>
        </row>
        <row r="5493">
          <cell r="AD5493">
            <v>6</v>
          </cell>
          <cell r="AF5493">
            <v>100</v>
          </cell>
          <cell r="AG5493" t="str">
            <v/>
          </cell>
          <cell r="AH5493">
            <v>-100</v>
          </cell>
        </row>
        <row r="5494">
          <cell r="AC5494" t="str">
            <v>Ntd</v>
          </cell>
          <cell r="AD5494">
            <v>9</v>
          </cell>
          <cell r="AF5494">
            <v>100</v>
          </cell>
          <cell r="AG5494" t="str">
            <v/>
          </cell>
          <cell r="AH5494">
            <v>-100</v>
          </cell>
        </row>
        <row r="5495">
          <cell r="AC5495" t="str">
            <v>3rd</v>
          </cell>
          <cell r="AD5495">
            <v>3.3</v>
          </cell>
          <cell r="AE5495">
            <v>1.6</v>
          </cell>
          <cell r="AF5495">
            <v>100</v>
          </cell>
          <cell r="AG5495" t="str">
            <v/>
          </cell>
          <cell r="AH5495">
            <v>-100</v>
          </cell>
        </row>
        <row r="5496">
          <cell r="AD5496">
            <v>2.7</v>
          </cell>
          <cell r="AF5496">
            <v>100</v>
          </cell>
          <cell r="AG5496" t="str">
            <v/>
          </cell>
          <cell r="AH5496">
            <v>-100</v>
          </cell>
        </row>
        <row r="5497">
          <cell r="AC5497" t="str">
            <v>Won</v>
          </cell>
          <cell r="AD5497">
            <v>11.1</v>
          </cell>
          <cell r="AE5497">
            <v>2.4</v>
          </cell>
          <cell r="AF5497">
            <v>100</v>
          </cell>
          <cell r="AG5497">
            <v>1110</v>
          </cell>
          <cell r="AH5497">
            <v>1010</v>
          </cell>
        </row>
        <row r="5498">
          <cell r="AD5498">
            <v>13</v>
          </cell>
          <cell r="AF5498">
            <v>100</v>
          </cell>
          <cell r="AG5498" t="str">
            <v/>
          </cell>
          <cell r="AH5498">
            <v>-100</v>
          </cell>
        </row>
        <row r="5499">
          <cell r="AD5499">
            <v>26</v>
          </cell>
          <cell r="AF5499">
            <v>100</v>
          </cell>
          <cell r="AG5499" t="str">
            <v/>
          </cell>
          <cell r="AH5499">
            <v>-100</v>
          </cell>
        </row>
        <row r="5500">
          <cell r="AC5500" t="str">
            <v>Won</v>
          </cell>
          <cell r="AD5500">
            <v>8</v>
          </cell>
          <cell r="AE5500">
            <v>2.7</v>
          </cell>
          <cell r="AF5500">
            <v>100</v>
          </cell>
          <cell r="AG5500">
            <v>800</v>
          </cell>
          <cell r="AH5500">
            <v>700</v>
          </cell>
        </row>
        <row r="5501">
          <cell r="AD5501">
            <v>4</v>
          </cell>
          <cell r="AF5501">
            <v>100</v>
          </cell>
          <cell r="AG5501" t="str">
            <v/>
          </cell>
          <cell r="AH5501">
            <v>-100</v>
          </cell>
        </row>
        <row r="5502">
          <cell r="AC5502" t="str">
            <v>2nd</v>
          </cell>
          <cell r="AD5502">
            <v>21</v>
          </cell>
          <cell r="AE5502">
            <v>4.9000000000000004</v>
          </cell>
          <cell r="AF5502">
            <v>100</v>
          </cell>
          <cell r="AG5502" t="str">
            <v/>
          </cell>
          <cell r="AH5502">
            <v>-100</v>
          </cell>
        </row>
        <row r="5503">
          <cell r="AD5503">
            <v>4.5999999999999996</v>
          </cell>
          <cell r="AF5503">
            <v>100</v>
          </cell>
          <cell r="AG5503" t="str">
            <v/>
          </cell>
          <cell r="AH5503">
            <v>-100</v>
          </cell>
        </row>
        <row r="5504">
          <cell r="AC5504" t="str">
            <v>3rd</v>
          </cell>
          <cell r="AD5504">
            <v>9</v>
          </cell>
          <cell r="AE5504">
            <v>2.5</v>
          </cell>
          <cell r="AF5504">
            <v>100</v>
          </cell>
          <cell r="AG5504" t="str">
            <v/>
          </cell>
          <cell r="AH5504">
            <v>-100</v>
          </cell>
        </row>
        <row r="5505">
          <cell r="AC5505" t="str">
            <v>Won</v>
          </cell>
          <cell r="AD5505">
            <v>5</v>
          </cell>
          <cell r="AE5505">
            <v>1.8</v>
          </cell>
          <cell r="AF5505">
            <v>100</v>
          </cell>
          <cell r="AG5505">
            <v>500</v>
          </cell>
          <cell r="AH5505">
            <v>400</v>
          </cell>
        </row>
        <row r="5506">
          <cell r="AC5506" t="str">
            <v>2nd</v>
          </cell>
          <cell r="AD5506">
            <v>7.5</v>
          </cell>
          <cell r="AE5506">
            <v>2.4</v>
          </cell>
          <cell r="AF5506">
            <v>100</v>
          </cell>
          <cell r="AG5506" t="str">
            <v/>
          </cell>
          <cell r="AH5506">
            <v>-100</v>
          </cell>
        </row>
        <row r="5507">
          <cell r="AC5507" t="str">
            <v>3rd</v>
          </cell>
          <cell r="AD5507">
            <v>6.5</v>
          </cell>
          <cell r="AE5507">
            <v>2.2000000000000002</v>
          </cell>
          <cell r="AF5507">
            <v>100</v>
          </cell>
          <cell r="AG5507" t="str">
            <v/>
          </cell>
          <cell r="AH5507">
            <v>-100</v>
          </cell>
        </row>
        <row r="5508">
          <cell r="AD5508">
            <v>10</v>
          </cell>
          <cell r="AF5508">
            <v>100</v>
          </cell>
          <cell r="AG5508" t="str">
            <v/>
          </cell>
          <cell r="AH5508">
            <v>-100</v>
          </cell>
        </row>
        <row r="5509">
          <cell r="AD5509">
            <v>6</v>
          </cell>
          <cell r="AF5509">
            <v>100</v>
          </cell>
          <cell r="AG5509" t="str">
            <v/>
          </cell>
          <cell r="AH5509">
            <v>-100</v>
          </cell>
        </row>
        <row r="5510">
          <cell r="AD5510">
            <v>5</v>
          </cell>
          <cell r="AF5510">
            <v>100</v>
          </cell>
          <cell r="AG5510" t="str">
            <v/>
          </cell>
          <cell r="AH5510">
            <v>-100</v>
          </cell>
        </row>
        <row r="5511">
          <cell r="AD5511">
            <v>11</v>
          </cell>
          <cell r="AF5511">
            <v>100</v>
          </cell>
          <cell r="AG5511" t="str">
            <v/>
          </cell>
          <cell r="AH5511">
            <v>-100</v>
          </cell>
        </row>
        <row r="5512">
          <cell r="AC5512" t="str">
            <v>Won</v>
          </cell>
          <cell r="AD5512">
            <v>3.1</v>
          </cell>
          <cell r="AE5512">
            <v>1.5</v>
          </cell>
          <cell r="AF5512">
            <v>100</v>
          </cell>
          <cell r="AG5512">
            <v>310</v>
          </cell>
          <cell r="AH5512">
            <v>210</v>
          </cell>
        </row>
        <row r="5513">
          <cell r="AC5513" t="str">
            <v>2nd</v>
          </cell>
          <cell r="AD5513">
            <v>10</v>
          </cell>
          <cell r="AE5513">
            <v>3.2</v>
          </cell>
          <cell r="AF5513">
            <v>100</v>
          </cell>
          <cell r="AG5513" t="str">
            <v/>
          </cell>
          <cell r="AH5513">
            <v>-100</v>
          </cell>
        </row>
        <row r="5514">
          <cell r="AD5514">
            <v>12</v>
          </cell>
          <cell r="AF5514">
            <v>100</v>
          </cell>
          <cell r="AG5514" t="str">
            <v/>
          </cell>
          <cell r="AH5514">
            <v>-100</v>
          </cell>
        </row>
        <row r="5515">
          <cell r="AD5515">
            <v>3.5</v>
          </cell>
          <cell r="AF5515">
            <v>100</v>
          </cell>
          <cell r="AG5515" t="str">
            <v/>
          </cell>
          <cell r="AH5515">
            <v>-100</v>
          </cell>
        </row>
        <row r="5516">
          <cell r="AD5516">
            <v>13</v>
          </cell>
          <cell r="AF5516">
            <v>100</v>
          </cell>
          <cell r="AG5516" t="str">
            <v/>
          </cell>
          <cell r="AH5516">
            <v>-100</v>
          </cell>
        </row>
        <row r="5517">
          <cell r="AC5517" t="str">
            <v>Won</v>
          </cell>
          <cell r="AD5517">
            <v>8.9</v>
          </cell>
          <cell r="AE5517">
            <v>2.9</v>
          </cell>
          <cell r="AF5517">
            <v>100</v>
          </cell>
          <cell r="AG5517">
            <v>890</v>
          </cell>
          <cell r="AH5517">
            <v>790</v>
          </cell>
        </row>
        <row r="5518">
          <cell r="AD5518">
            <v>14</v>
          </cell>
          <cell r="AF5518">
            <v>100</v>
          </cell>
          <cell r="AG5518" t="str">
            <v/>
          </cell>
          <cell r="AH5518">
            <v>-100</v>
          </cell>
        </row>
        <row r="5519">
          <cell r="AC5519" t="str">
            <v>2nd</v>
          </cell>
          <cell r="AD5519">
            <v>9.5</v>
          </cell>
          <cell r="AE5519">
            <v>2.2000000000000002</v>
          </cell>
          <cell r="AF5519">
            <v>100</v>
          </cell>
          <cell r="AG5519" t="str">
            <v/>
          </cell>
          <cell r="AH5519">
            <v>-100</v>
          </cell>
        </row>
        <row r="5520">
          <cell r="AD5520">
            <v>3.1</v>
          </cell>
          <cell r="AF5520">
            <v>100</v>
          </cell>
          <cell r="AG5520" t="str">
            <v/>
          </cell>
          <cell r="AH5520">
            <v>-100</v>
          </cell>
        </row>
        <row r="5521">
          <cell r="AD5521">
            <v>4.2</v>
          </cell>
          <cell r="AF5521">
            <v>100</v>
          </cell>
          <cell r="AG5521" t="str">
            <v/>
          </cell>
          <cell r="AH5521">
            <v>-100</v>
          </cell>
        </row>
        <row r="5522">
          <cell r="AC5522" t="str">
            <v>3rd</v>
          </cell>
          <cell r="AD5522">
            <v>9.5</v>
          </cell>
          <cell r="AE5522">
            <v>2.5</v>
          </cell>
          <cell r="AF5522">
            <v>100</v>
          </cell>
          <cell r="AG5522" t="str">
            <v/>
          </cell>
          <cell r="AH5522">
            <v>-100</v>
          </cell>
        </row>
        <row r="5523">
          <cell r="AC5523" t="str">
            <v>2nd</v>
          </cell>
          <cell r="AD5523">
            <v>5.5</v>
          </cell>
          <cell r="AE5523">
            <v>1.7</v>
          </cell>
          <cell r="AF5523">
            <v>100</v>
          </cell>
          <cell r="AG5523" t="str">
            <v/>
          </cell>
          <cell r="AH5523">
            <v>-100</v>
          </cell>
        </row>
        <row r="5524">
          <cell r="AC5524" t="str">
            <v>Won</v>
          </cell>
          <cell r="AD5524">
            <v>11.1</v>
          </cell>
          <cell r="AE5524">
            <v>2.7</v>
          </cell>
          <cell r="AF5524">
            <v>100</v>
          </cell>
          <cell r="AG5524">
            <v>1110</v>
          </cell>
          <cell r="AH5524">
            <v>1010</v>
          </cell>
        </row>
        <row r="5525">
          <cell r="AC5525" t="str">
            <v>2nd</v>
          </cell>
          <cell r="AD5525">
            <v>2.4</v>
          </cell>
          <cell r="AE5525">
            <v>1.5</v>
          </cell>
          <cell r="AF5525">
            <v>100</v>
          </cell>
          <cell r="AG5525" t="str">
            <v/>
          </cell>
          <cell r="AH5525">
            <v>-100</v>
          </cell>
        </row>
        <row r="5526">
          <cell r="AC5526" t="str">
            <v>Won</v>
          </cell>
          <cell r="AD5526">
            <v>5.5</v>
          </cell>
          <cell r="AE5526">
            <v>2.5</v>
          </cell>
          <cell r="AF5526">
            <v>100</v>
          </cell>
          <cell r="AG5526">
            <v>550</v>
          </cell>
          <cell r="AH5526">
            <v>450</v>
          </cell>
        </row>
        <row r="5527">
          <cell r="AC5527" t="str">
            <v>Ntd</v>
          </cell>
          <cell r="AD5527">
            <v>8.5</v>
          </cell>
          <cell r="AF5527">
            <v>100</v>
          </cell>
          <cell r="AG5527" t="str">
            <v/>
          </cell>
          <cell r="AH5527">
            <v>-100</v>
          </cell>
        </row>
        <row r="5528">
          <cell r="AD5528">
            <v>8</v>
          </cell>
          <cell r="AF5528">
            <v>100</v>
          </cell>
          <cell r="AG5528" t="str">
            <v/>
          </cell>
          <cell r="AH5528">
            <v>-100</v>
          </cell>
        </row>
        <row r="5529">
          <cell r="AD5529">
            <v>7.5</v>
          </cell>
          <cell r="AF5529">
            <v>100</v>
          </cell>
          <cell r="AG5529" t="str">
            <v/>
          </cell>
          <cell r="AH5529">
            <v>-100</v>
          </cell>
        </row>
        <row r="5530">
          <cell r="AC5530" t="str">
            <v>2nd</v>
          </cell>
          <cell r="AD5530">
            <v>3.9</v>
          </cell>
          <cell r="AE5530">
            <v>1.9</v>
          </cell>
          <cell r="AF5530">
            <v>100</v>
          </cell>
          <cell r="AG5530" t="str">
            <v/>
          </cell>
          <cell r="AH5530">
            <v>-100</v>
          </cell>
        </row>
        <row r="5531">
          <cell r="AD5531">
            <v>6.5</v>
          </cell>
          <cell r="AF5531">
            <v>100</v>
          </cell>
          <cell r="AG5531" t="str">
            <v/>
          </cell>
          <cell r="AH5531">
            <v>-100</v>
          </cell>
        </row>
        <row r="5532">
          <cell r="AD5532">
            <v>6.5</v>
          </cell>
          <cell r="AF5532">
            <v>100</v>
          </cell>
          <cell r="AG5532" t="str">
            <v/>
          </cell>
          <cell r="AH5532">
            <v>-100</v>
          </cell>
        </row>
        <row r="5533">
          <cell r="AD5533">
            <v>18</v>
          </cell>
          <cell r="AF5533">
            <v>100</v>
          </cell>
          <cell r="AG5533" t="str">
            <v/>
          </cell>
          <cell r="AH5533">
            <v>-100</v>
          </cell>
        </row>
        <row r="5534">
          <cell r="AC5534" t="str">
            <v>3rd</v>
          </cell>
          <cell r="AD5534">
            <v>8.5</v>
          </cell>
          <cell r="AE5534">
            <v>2.4</v>
          </cell>
          <cell r="AF5534">
            <v>100</v>
          </cell>
          <cell r="AG5534" t="str">
            <v/>
          </cell>
          <cell r="AH5534">
            <v>-100</v>
          </cell>
        </row>
        <row r="5535">
          <cell r="AD5535">
            <v>3.8</v>
          </cell>
          <cell r="AF5535">
            <v>100</v>
          </cell>
          <cell r="AG5535" t="str">
            <v/>
          </cell>
          <cell r="AH5535">
            <v>-100</v>
          </cell>
        </row>
        <row r="5536">
          <cell r="AD5536">
            <v>6</v>
          </cell>
          <cell r="AF5536">
            <v>100</v>
          </cell>
          <cell r="AG5536" t="str">
            <v/>
          </cell>
          <cell r="AH5536">
            <v>-100</v>
          </cell>
        </row>
        <row r="5537">
          <cell r="AC5537" t="str">
            <v>Won</v>
          </cell>
          <cell r="AD5537">
            <v>6.7</v>
          </cell>
          <cell r="AE5537">
            <v>2.2000000000000002</v>
          </cell>
          <cell r="AF5537">
            <v>100</v>
          </cell>
          <cell r="AG5537">
            <v>670</v>
          </cell>
          <cell r="AH5537">
            <v>570</v>
          </cell>
        </row>
        <row r="5538">
          <cell r="AD5538">
            <v>26</v>
          </cell>
          <cell r="AF5538">
            <v>100</v>
          </cell>
          <cell r="AG5538" t="str">
            <v/>
          </cell>
          <cell r="AH5538">
            <v>-100</v>
          </cell>
        </row>
        <row r="5539">
          <cell r="AD5539">
            <v>10</v>
          </cell>
          <cell r="AF5539">
            <v>100</v>
          </cell>
          <cell r="AG5539" t="str">
            <v/>
          </cell>
          <cell r="AH5539">
            <v>-100</v>
          </cell>
        </row>
        <row r="5540">
          <cell r="AC5540" t="str">
            <v>Won</v>
          </cell>
          <cell r="AD5540">
            <v>2.1</v>
          </cell>
          <cell r="AE5540">
            <v>1.2</v>
          </cell>
          <cell r="AF5540">
            <v>100</v>
          </cell>
          <cell r="AG5540">
            <v>210</v>
          </cell>
          <cell r="AH5540">
            <v>110</v>
          </cell>
        </row>
        <row r="5541">
          <cell r="AC5541" t="str">
            <v>3rd</v>
          </cell>
          <cell r="AD5541">
            <v>4.8</v>
          </cell>
          <cell r="AE5541">
            <v>1.5</v>
          </cell>
          <cell r="AF5541">
            <v>100</v>
          </cell>
          <cell r="AG5541" t="str">
            <v/>
          </cell>
          <cell r="AH5541">
            <v>-100</v>
          </cell>
        </row>
        <row r="5542">
          <cell r="AD5542">
            <v>6.5</v>
          </cell>
          <cell r="AF5542">
            <v>100</v>
          </cell>
          <cell r="AG5542" t="str">
            <v/>
          </cell>
          <cell r="AH5542">
            <v>-100</v>
          </cell>
        </row>
        <row r="5543">
          <cell r="AC5543" t="str">
            <v>2nd</v>
          </cell>
          <cell r="AD5543">
            <v>8.5</v>
          </cell>
          <cell r="AE5543">
            <v>1.6</v>
          </cell>
          <cell r="AF5543">
            <v>100</v>
          </cell>
          <cell r="AG5543" t="str">
            <v/>
          </cell>
          <cell r="AH5543">
            <v>-100</v>
          </cell>
        </row>
        <row r="5544">
          <cell r="AC5544" t="str">
            <v>L/scr</v>
          </cell>
          <cell r="AD5544">
            <v>1</v>
          </cell>
          <cell r="AE5544">
            <v>1</v>
          </cell>
          <cell r="AF5544" t="str">
            <v/>
          </cell>
          <cell r="AG5544" t="str">
            <v/>
          </cell>
          <cell r="AH5544" t="str">
            <v/>
          </cell>
        </row>
        <row r="5545">
          <cell r="AD5545">
            <v>14</v>
          </cell>
          <cell r="AF5545">
            <v>100</v>
          </cell>
          <cell r="AG5545" t="str">
            <v/>
          </cell>
          <cell r="AH5545">
            <v>-100</v>
          </cell>
        </row>
        <row r="5546">
          <cell r="AC5546" t="str">
            <v>3rd</v>
          </cell>
          <cell r="AD5546">
            <v>4.4000000000000004</v>
          </cell>
          <cell r="AE5546">
            <v>1.6</v>
          </cell>
          <cell r="AF5546">
            <v>100</v>
          </cell>
          <cell r="AG5546" t="str">
            <v/>
          </cell>
          <cell r="AH5546">
            <v>-100</v>
          </cell>
        </row>
        <row r="5547">
          <cell r="AD5547">
            <v>10</v>
          </cell>
          <cell r="AF5547">
            <v>100</v>
          </cell>
          <cell r="AG5547" t="str">
            <v/>
          </cell>
          <cell r="AH5547">
            <v>-100</v>
          </cell>
        </row>
        <row r="5548">
          <cell r="AC5548" t="str">
            <v>Won</v>
          </cell>
          <cell r="AD5548">
            <v>3.9</v>
          </cell>
          <cell r="AE5548">
            <v>1.6</v>
          </cell>
          <cell r="AF5548">
            <v>100</v>
          </cell>
          <cell r="AG5548">
            <v>390</v>
          </cell>
          <cell r="AH5548">
            <v>290</v>
          </cell>
        </row>
        <row r="5549">
          <cell r="AC5549" t="str">
            <v>2nd</v>
          </cell>
          <cell r="AD5549">
            <v>4.5999999999999996</v>
          </cell>
          <cell r="AE5549">
            <v>1.7</v>
          </cell>
          <cell r="AF5549">
            <v>100</v>
          </cell>
          <cell r="AG5549" t="str">
            <v/>
          </cell>
          <cell r="AH5549">
            <v>-100</v>
          </cell>
        </row>
        <row r="5550">
          <cell r="AD5550">
            <v>7</v>
          </cell>
          <cell r="AF5550">
            <v>100</v>
          </cell>
          <cell r="AG5550" t="str">
            <v/>
          </cell>
          <cell r="AH5550">
            <v>-100</v>
          </cell>
        </row>
        <row r="5551">
          <cell r="AD5551">
            <v>14</v>
          </cell>
          <cell r="AF5551">
            <v>100</v>
          </cell>
          <cell r="AG5551" t="str">
            <v/>
          </cell>
          <cell r="AH5551">
            <v>-100</v>
          </cell>
        </row>
        <row r="5552">
          <cell r="AC5552" t="str">
            <v>3rd</v>
          </cell>
          <cell r="AD5552">
            <v>21</v>
          </cell>
          <cell r="AE5552">
            <v>5.3</v>
          </cell>
          <cell r="AF5552">
            <v>100</v>
          </cell>
          <cell r="AG5552" t="str">
            <v/>
          </cell>
          <cell r="AH5552">
            <v>-100</v>
          </cell>
        </row>
        <row r="5553">
          <cell r="AC5553" t="str">
            <v>Won</v>
          </cell>
          <cell r="AD5553">
            <v>29.7</v>
          </cell>
          <cell r="AE5553">
            <v>7.7</v>
          </cell>
          <cell r="AF5553">
            <v>100</v>
          </cell>
          <cell r="AG5553">
            <v>2970</v>
          </cell>
          <cell r="AH5553">
            <v>2870</v>
          </cell>
        </row>
        <row r="5554">
          <cell r="AD5554">
            <v>15</v>
          </cell>
          <cell r="AF5554">
            <v>100</v>
          </cell>
          <cell r="AG5554" t="str">
            <v/>
          </cell>
          <cell r="AH5554">
            <v>-100</v>
          </cell>
        </row>
        <row r="5555">
          <cell r="AC5555" t="str">
            <v>2nd</v>
          </cell>
          <cell r="AD5555">
            <v>6</v>
          </cell>
          <cell r="AE5555">
            <v>2.1</v>
          </cell>
          <cell r="AF5555">
            <v>100</v>
          </cell>
          <cell r="AG5555" t="str">
            <v/>
          </cell>
          <cell r="AH5555">
            <v>-100</v>
          </cell>
        </row>
        <row r="5556">
          <cell r="AD5556">
            <v>4</v>
          </cell>
          <cell r="AF5556">
            <v>100</v>
          </cell>
          <cell r="AG5556" t="str">
            <v/>
          </cell>
          <cell r="AH5556">
            <v>-100</v>
          </cell>
        </row>
        <row r="5557">
          <cell r="AC5557" t="str">
            <v>Won</v>
          </cell>
          <cell r="AD5557">
            <v>7</v>
          </cell>
          <cell r="AE5557">
            <v>1.9</v>
          </cell>
          <cell r="AF5557">
            <v>100</v>
          </cell>
          <cell r="AG5557">
            <v>700</v>
          </cell>
          <cell r="AH5557">
            <v>600</v>
          </cell>
        </row>
        <row r="5558">
          <cell r="AD5558">
            <v>4.8</v>
          </cell>
          <cell r="AF5558">
            <v>100</v>
          </cell>
          <cell r="AG5558" t="str">
            <v/>
          </cell>
          <cell r="AH5558">
            <v>-100</v>
          </cell>
        </row>
        <row r="5559">
          <cell r="AD5559">
            <v>8.5</v>
          </cell>
          <cell r="AF5559">
            <v>100</v>
          </cell>
          <cell r="AG5559" t="str">
            <v/>
          </cell>
          <cell r="AH5559">
            <v>-100</v>
          </cell>
        </row>
        <row r="5560">
          <cell r="AD5560">
            <v>4.5999999999999996</v>
          </cell>
          <cell r="AF5560">
            <v>100</v>
          </cell>
          <cell r="AG5560" t="str">
            <v/>
          </cell>
          <cell r="AH5560">
            <v>-100</v>
          </cell>
        </row>
        <row r="5561">
          <cell r="AD5561">
            <v>17</v>
          </cell>
          <cell r="AF5561">
            <v>100</v>
          </cell>
          <cell r="AG5561" t="str">
            <v/>
          </cell>
          <cell r="AH5561">
            <v>-100</v>
          </cell>
        </row>
        <row r="5562">
          <cell r="AC5562" t="str">
            <v>2nd</v>
          </cell>
          <cell r="AD5562">
            <v>7</v>
          </cell>
          <cell r="AE5562">
            <v>1.9</v>
          </cell>
          <cell r="AF5562">
            <v>100</v>
          </cell>
          <cell r="AG5562" t="str">
            <v/>
          </cell>
          <cell r="AH5562">
            <v>-100</v>
          </cell>
        </row>
        <row r="5563">
          <cell r="AC5563" t="str">
            <v>3rd</v>
          </cell>
          <cell r="AD5563">
            <v>5</v>
          </cell>
          <cell r="AE5563">
            <v>1.9</v>
          </cell>
          <cell r="AF5563">
            <v>100</v>
          </cell>
          <cell r="AG5563" t="str">
            <v/>
          </cell>
          <cell r="AH5563">
            <v>-100</v>
          </cell>
        </row>
        <row r="5564">
          <cell r="AD5564">
            <v>6</v>
          </cell>
          <cell r="AF5564">
            <v>100</v>
          </cell>
          <cell r="AG5564" t="str">
            <v/>
          </cell>
          <cell r="AH5564">
            <v>-100</v>
          </cell>
        </row>
        <row r="5565">
          <cell r="AC5565" t="str">
            <v>Won</v>
          </cell>
          <cell r="AD5565">
            <v>2.9</v>
          </cell>
          <cell r="AE5565">
            <v>1.5</v>
          </cell>
          <cell r="AF5565">
            <v>100</v>
          </cell>
          <cell r="AG5565">
            <v>290</v>
          </cell>
          <cell r="AH5565">
            <v>190</v>
          </cell>
        </row>
        <row r="5566">
          <cell r="AC5566" t="str">
            <v>3rd</v>
          </cell>
          <cell r="AD5566">
            <v>9.5</v>
          </cell>
          <cell r="AE5566">
            <v>2.5</v>
          </cell>
          <cell r="AF5566">
            <v>100</v>
          </cell>
          <cell r="AG5566" t="str">
            <v/>
          </cell>
          <cell r="AH5566">
            <v>-100</v>
          </cell>
        </row>
        <row r="5567">
          <cell r="AD5567">
            <v>7.5</v>
          </cell>
          <cell r="AF5567">
            <v>100</v>
          </cell>
          <cell r="AG5567" t="str">
            <v/>
          </cell>
          <cell r="AH5567">
            <v>-100</v>
          </cell>
        </row>
        <row r="5568">
          <cell r="AD5568">
            <v>3.8</v>
          </cell>
          <cell r="AF5568">
            <v>100</v>
          </cell>
          <cell r="AG5568" t="str">
            <v/>
          </cell>
          <cell r="AH5568">
            <v>-100</v>
          </cell>
        </row>
        <row r="5569">
          <cell r="AC5569" t="str">
            <v>2nd</v>
          </cell>
          <cell r="AD5569">
            <v>8</v>
          </cell>
          <cell r="AE5569">
            <v>2.1</v>
          </cell>
          <cell r="AF5569">
            <v>100</v>
          </cell>
          <cell r="AG5569" t="str">
            <v/>
          </cell>
          <cell r="AH5569">
            <v>-100</v>
          </cell>
        </row>
        <row r="5570">
          <cell r="AC5570" t="str">
            <v>Won</v>
          </cell>
          <cell r="AD5570">
            <v>2.4500000000000002</v>
          </cell>
          <cell r="AE5570">
            <v>1.2</v>
          </cell>
          <cell r="AF5570">
            <v>100</v>
          </cell>
          <cell r="AG5570">
            <v>245.00000000000003</v>
          </cell>
          <cell r="AH5570">
            <v>145.00000000000003</v>
          </cell>
        </row>
        <row r="5571">
          <cell r="AD5571">
            <v>10</v>
          </cell>
          <cell r="AF5571">
            <v>100</v>
          </cell>
          <cell r="AG5571" t="str">
            <v/>
          </cell>
          <cell r="AH5571">
            <v>-100</v>
          </cell>
        </row>
        <row r="5572">
          <cell r="AD5572">
            <v>20</v>
          </cell>
          <cell r="AF5572">
            <v>100</v>
          </cell>
          <cell r="AG5572" t="str">
            <v/>
          </cell>
          <cell r="AH5572">
            <v>-100</v>
          </cell>
        </row>
        <row r="5573">
          <cell r="AC5573" t="str">
            <v>3rd</v>
          </cell>
          <cell r="AD5573">
            <v>5</v>
          </cell>
          <cell r="AE5573">
            <v>1.9</v>
          </cell>
          <cell r="AF5573">
            <v>100</v>
          </cell>
          <cell r="AG5573" t="str">
            <v/>
          </cell>
          <cell r="AH5573">
            <v>-100</v>
          </cell>
        </row>
        <row r="5574">
          <cell r="AC5574" t="str">
            <v>2nd</v>
          </cell>
          <cell r="AD5574">
            <v>21</v>
          </cell>
          <cell r="AE5574">
            <v>4.5</v>
          </cell>
          <cell r="AF5574">
            <v>100</v>
          </cell>
          <cell r="AG5574" t="str">
            <v/>
          </cell>
          <cell r="AH5574">
            <v>-100</v>
          </cell>
        </row>
        <row r="5575">
          <cell r="AC5575" t="str">
            <v>2nd</v>
          </cell>
          <cell r="AD5575">
            <v>5.5</v>
          </cell>
          <cell r="AE5575">
            <v>2.1</v>
          </cell>
          <cell r="AF5575">
            <v>100</v>
          </cell>
          <cell r="AG5575" t="str">
            <v/>
          </cell>
          <cell r="AH5575">
            <v>-100</v>
          </cell>
        </row>
        <row r="5576">
          <cell r="AD5576">
            <v>7.5</v>
          </cell>
          <cell r="AF5576">
            <v>100</v>
          </cell>
          <cell r="AG5576" t="str">
            <v/>
          </cell>
          <cell r="AH5576">
            <v>-100</v>
          </cell>
        </row>
        <row r="5577">
          <cell r="AC5577" t="str">
            <v>3rd</v>
          </cell>
          <cell r="AD5577">
            <v>3.9</v>
          </cell>
          <cell r="AE5577">
            <v>1.7</v>
          </cell>
          <cell r="AF5577">
            <v>100</v>
          </cell>
          <cell r="AG5577" t="str">
            <v/>
          </cell>
          <cell r="AH5577">
            <v>-100</v>
          </cell>
        </row>
        <row r="5578">
          <cell r="AC5578" t="str">
            <v>Won</v>
          </cell>
          <cell r="AD5578">
            <v>5.5</v>
          </cell>
          <cell r="AE5578">
            <v>1.8</v>
          </cell>
          <cell r="AF5578">
            <v>100</v>
          </cell>
          <cell r="AG5578">
            <v>550</v>
          </cell>
          <cell r="AH5578">
            <v>450</v>
          </cell>
        </row>
        <row r="5579">
          <cell r="AD5579">
            <v>8</v>
          </cell>
          <cell r="AF5579">
            <v>100</v>
          </cell>
          <cell r="AG5579" t="str">
            <v/>
          </cell>
          <cell r="AH5579">
            <v>-100</v>
          </cell>
        </row>
        <row r="5580">
          <cell r="AD5580">
            <v>2.7</v>
          </cell>
          <cell r="AF5580">
            <v>100</v>
          </cell>
          <cell r="AG5580" t="str">
            <v/>
          </cell>
          <cell r="AH5580">
            <v>-100</v>
          </cell>
        </row>
        <row r="5581">
          <cell r="AD5581">
            <v>26</v>
          </cell>
          <cell r="AF5581">
            <v>100</v>
          </cell>
          <cell r="AG5581" t="str">
            <v/>
          </cell>
          <cell r="AH5581">
            <v>-100</v>
          </cell>
        </row>
        <row r="5582">
          <cell r="AC5582" t="str">
            <v>3rd</v>
          </cell>
          <cell r="AD5582">
            <v>8.5</v>
          </cell>
          <cell r="AE5582">
            <v>1.9</v>
          </cell>
          <cell r="AF5582">
            <v>100</v>
          </cell>
          <cell r="AG5582" t="str">
            <v/>
          </cell>
          <cell r="AH5582">
            <v>-100</v>
          </cell>
        </row>
        <row r="5583">
          <cell r="AD5583">
            <v>26</v>
          </cell>
          <cell r="AF5583">
            <v>100</v>
          </cell>
          <cell r="AG5583" t="str">
            <v/>
          </cell>
          <cell r="AH5583">
            <v>-100</v>
          </cell>
        </row>
        <row r="5584">
          <cell r="AC5584" t="str">
            <v>Won</v>
          </cell>
          <cell r="AD5584">
            <v>12</v>
          </cell>
          <cell r="AE5584">
            <v>2.8</v>
          </cell>
          <cell r="AF5584">
            <v>100</v>
          </cell>
          <cell r="AG5584">
            <v>1200</v>
          </cell>
          <cell r="AH5584">
            <v>1100</v>
          </cell>
        </row>
        <row r="5585">
          <cell r="AC5585" t="str">
            <v>2nd</v>
          </cell>
          <cell r="AD5585">
            <v>9.5</v>
          </cell>
          <cell r="AE5585">
            <v>3</v>
          </cell>
          <cell r="AF5585">
            <v>100</v>
          </cell>
          <cell r="AG5585" t="str">
            <v/>
          </cell>
          <cell r="AH5585">
            <v>-100</v>
          </cell>
        </row>
        <row r="5586">
          <cell r="AC5586" t="str">
            <v>Won</v>
          </cell>
          <cell r="AD5586">
            <v>6.9</v>
          </cell>
          <cell r="AE5586">
            <v>2.2999999999999998</v>
          </cell>
          <cell r="AF5586">
            <v>100</v>
          </cell>
          <cell r="AG5586">
            <v>690</v>
          </cell>
          <cell r="AH5586">
            <v>590</v>
          </cell>
        </row>
        <row r="5587">
          <cell r="AD5587">
            <v>5</v>
          </cell>
          <cell r="AF5587">
            <v>100</v>
          </cell>
          <cell r="AG5587" t="str">
            <v/>
          </cell>
          <cell r="AH5587">
            <v>-100</v>
          </cell>
        </row>
        <row r="5588">
          <cell r="AD5588">
            <v>5.5</v>
          </cell>
          <cell r="AF5588">
            <v>100</v>
          </cell>
          <cell r="AG5588" t="str">
            <v/>
          </cell>
          <cell r="AH5588">
            <v>-100</v>
          </cell>
        </row>
        <row r="5589">
          <cell r="AD5589">
            <v>16</v>
          </cell>
          <cell r="AF5589">
            <v>100</v>
          </cell>
          <cell r="AG5589" t="str">
            <v/>
          </cell>
          <cell r="AH5589">
            <v>-100</v>
          </cell>
        </row>
        <row r="5590">
          <cell r="AC5590" t="str">
            <v>Ntd</v>
          </cell>
          <cell r="AD5590">
            <v>2.5</v>
          </cell>
          <cell r="AF5590">
            <v>100</v>
          </cell>
          <cell r="AG5590" t="str">
            <v/>
          </cell>
          <cell r="AH5590">
            <v>-100</v>
          </cell>
        </row>
        <row r="5591">
          <cell r="AD5591">
            <v>11</v>
          </cell>
          <cell r="AF5591">
            <v>100</v>
          </cell>
          <cell r="AG5591" t="str">
            <v/>
          </cell>
          <cell r="AH5591">
            <v>-100</v>
          </cell>
        </row>
        <row r="5592">
          <cell r="AC5592" t="str">
            <v>2nd</v>
          </cell>
          <cell r="AD5592">
            <v>6.5</v>
          </cell>
          <cell r="AE5592">
            <v>2.4</v>
          </cell>
          <cell r="AF5592">
            <v>100</v>
          </cell>
          <cell r="AG5592" t="str">
            <v/>
          </cell>
          <cell r="AH5592">
            <v>-100</v>
          </cell>
        </row>
        <row r="5593">
          <cell r="AD5593">
            <v>3.6</v>
          </cell>
          <cell r="AF5593">
            <v>100</v>
          </cell>
          <cell r="AG5593" t="str">
            <v/>
          </cell>
          <cell r="AH5593">
            <v>-100</v>
          </cell>
        </row>
        <row r="5594">
          <cell r="AD5594">
            <v>8.5</v>
          </cell>
          <cell r="AF5594">
            <v>100</v>
          </cell>
          <cell r="AG5594" t="str">
            <v/>
          </cell>
          <cell r="AH5594">
            <v>-100</v>
          </cell>
        </row>
        <row r="5595">
          <cell r="AC5595" t="str">
            <v>2nd</v>
          </cell>
          <cell r="AD5595">
            <v>2.35</v>
          </cell>
          <cell r="AE5595">
            <v>1.3</v>
          </cell>
          <cell r="AF5595">
            <v>100</v>
          </cell>
          <cell r="AG5595" t="str">
            <v/>
          </cell>
          <cell r="AH5595">
            <v>-100</v>
          </cell>
        </row>
        <row r="5596">
          <cell r="AC5596" t="str">
            <v>Won</v>
          </cell>
          <cell r="AD5596">
            <v>6</v>
          </cell>
          <cell r="AE5596">
            <v>1.8</v>
          </cell>
          <cell r="AF5596">
            <v>100</v>
          </cell>
          <cell r="AG5596">
            <v>600</v>
          </cell>
          <cell r="AH5596">
            <v>500</v>
          </cell>
        </row>
        <row r="5597">
          <cell r="AD5597">
            <v>8.5</v>
          </cell>
          <cell r="AF5597">
            <v>100</v>
          </cell>
          <cell r="AG5597" t="str">
            <v/>
          </cell>
          <cell r="AH5597">
            <v>-100</v>
          </cell>
        </row>
        <row r="5598">
          <cell r="AC5598" t="str">
            <v>3rd</v>
          </cell>
          <cell r="AD5598">
            <v>5.5</v>
          </cell>
          <cell r="AF5598">
            <v>100</v>
          </cell>
          <cell r="AG5598" t="str">
            <v/>
          </cell>
          <cell r="AH5598">
            <v>-100</v>
          </cell>
        </row>
        <row r="5599">
          <cell r="AD5599">
            <v>26</v>
          </cell>
          <cell r="AF5599">
            <v>100</v>
          </cell>
          <cell r="AG5599" t="str">
            <v/>
          </cell>
          <cell r="AH5599">
            <v>-100</v>
          </cell>
        </row>
        <row r="5600">
          <cell r="AC5600" t="str">
            <v>Won</v>
          </cell>
          <cell r="AD5600">
            <v>3.6</v>
          </cell>
          <cell r="AE5600">
            <v>1.4</v>
          </cell>
          <cell r="AF5600">
            <v>100</v>
          </cell>
          <cell r="AG5600">
            <v>360</v>
          </cell>
          <cell r="AH5600">
            <v>260</v>
          </cell>
        </row>
        <row r="5601">
          <cell r="AC5601" t="str">
            <v>2nd</v>
          </cell>
          <cell r="AD5601">
            <v>3.5</v>
          </cell>
          <cell r="AE5601">
            <v>1.3</v>
          </cell>
          <cell r="AF5601">
            <v>100</v>
          </cell>
          <cell r="AG5601" t="str">
            <v/>
          </cell>
          <cell r="AH5601">
            <v>-100</v>
          </cell>
        </row>
        <row r="5602">
          <cell r="AD5602">
            <v>8</v>
          </cell>
          <cell r="AF5602">
            <v>100</v>
          </cell>
          <cell r="AG5602" t="str">
            <v/>
          </cell>
          <cell r="AH5602">
            <v>-100</v>
          </cell>
        </row>
        <row r="5603">
          <cell r="AD5603">
            <v>5</v>
          </cell>
          <cell r="AF5603">
            <v>100</v>
          </cell>
          <cell r="AG5603" t="str">
            <v/>
          </cell>
          <cell r="AH5603">
            <v>-100</v>
          </cell>
        </row>
        <row r="5604">
          <cell r="AD5604">
            <v>7.5</v>
          </cell>
          <cell r="AF5604">
            <v>100</v>
          </cell>
          <cell r="AG5604" t="str">
            <v/>
          </cell>
          <cell r="AH5604">
            <v>-100</v>
          </cell>
        </row>
        <row r="5605">
          <cell r="AC5605" t="str">
            <v>Won</v>
          </cell>
          <cell r="AD5605">
            <v>8</v>
          </cell>
          <cell r="AE5605">
            <v>2</v>
          </cell>
          <cell r="AF5605">
            <v>100</v>
          </cell>
          <cell r="AG5605">
            <v>800</v>
          </cell>
          <cell r="AH5605">
            <v>700</v>
          </cell>
        </row>
        <row r="5606">
          <cell r="AC5606" t="str">
            <v>2nd</v>
          </cell>
          <cell r="AD5606">
            <v>3.1</v>
          </cell>
          <cell r="AE5606">
            <v>1.5</v>
          </cell>
          <cell r="AF5606">
            <v>100</v>
          </cell>
          <cell r="AG5606" t="str">
            <v/>
          </cell>
          <cell r="AH5606">
            <v>-100</v>
          </cell>
        </row>
        <row r="5607">
          <cell r="AD5607">
            <v>3.5</v>
          </cell>
          <cell r="AF5607">
            <v>100</v>
          </cell>
          <cell r="AG5607" t="str">
            <v/>
          </cell>
          <cell r="AH5607">
            <v>-100</v>
          </cell>
        </row>
        <row r="5608">
          <cell r="AD5608">
            <v>7.5</v>
          </cell>
          <cell r="AF5608">
            <v>100</v>
          </cell>
          <cell r="AG5608" t="str">
            <v/>
          </cell>
          <cell r="AH5608">
            <v>-100</v>
          </cell>
        </row>
        <row r="5609">
          <cell r="AD5609">
            <v>9</v>
          </cell>
          <cell r="AF5609">
            <v>100</v>
          </cell>
          <cell r="AG5609" t="str">
            <v/>
          </cell>
          <cell r="AH5609">
            <v>-100</v>
          </cell>
        </row>
        <row r="5610">
          <cell r="AC5610" t="str">
            <v>Won</v>
          </cell>
          <cell r="AD5610">
            <v>2.6</v>
          </cell>
          <cell r="AE5610">
            <v>1.3</v>
          </cell>
          <cell r="AF5610">
            <v>100</v>
          </cell>
          <cell r="AG5610">
            <v>260</v>
          </cell>
          <cell r="AH5610">
            <v>160</v>
          </cell>
        </row>
        <row r="5611">
          <cell r="AD5611">
            <v>4.2</v>
          </cell>
          <cell r="AF5611">
            <v>100</v>
          </cell>
          <cell r="AG5611" t="str">
            <v/>
          </cell>
          <cell r="AH5611">
            <v>-100</v>
          </cell>
        </row>
        <row r="5612">
          <cell r="AD5612">
            <v>7</v>
          </cell>
          <cell r="AF5612">
            <v>100</v>
          </cell>
          <cell r="AG5612" t="str">
            <v/>
          </cell>
          <cell r="AH5612">
            <v>-100</v>
          </cell>
        </row>
        <row r="5613">
          <cell r="AD5613">
            <v>21</v>
          </cell>
          <cell r="AF5613">
            <v>100</v>
          </cell>
          <cell r="AG5613" t="str">
            <v/>
          </cell>
          <cell r="AH5613">
            <v>-100</v>
          </cell>
        </row>
        <row r="5614">
          <cell r="AD5614">
            <v>10</v>
          </cell>
          <cell r="AF5614">
            <v>100</v>
          </cell>
          <cell r="AG5614" t="str">
            <v/>
          </cell>
          <cell r="AH5614">
            <v>-100</v>
          </cell>
        </row>
        <row r="5615">
          <cell r="AC5615" t="str">
            <v>2nd</v>
          </cell>
          <cell r="AD5615">
            <v>2.4</v>
          </cell>
          <cell r="AE5615">
            <v>1.3</v>
          </cell>
          <cell r="AF5615">
            <v>100</v>
          </cell>
          <cell r="AG5615" t="str">
            <v/>
          </cell>
          <cell r="AH5615">
            <v>-100</v>
          </cell>
        </row>
        <row r="5616">
          <cell r="AD5616">
            <v>6</v>
          </cell>
          <cell r="AF5616">
            <v>100</v>
          </cell>
          <cell r="AG5616" t="str">
            <v/>
          </cell>
          <cell r="AH5616">
            <v>-100</v>
          </cell>
        </row>
        <row r="5617">
          <cell r="AC5617" t="str">
            <v>Won</v>
          </cell>
          <cell r="AD5617">
            <v>8</v>
          </cell>
          <cell r="AE5617">
            <v>2.2000000000000002</v>
          </cell>
          <cell r="AF5617">
            <v>100</v>
          </cell>
          <cell r="AG5617">
            <v>800</v>
          </cell>
          <cell r="AH5617">
            <v>700</v>
          </cell>
        </row>
        <row r="5618">
          <cell r="AD5618">
            <v>7.5</v>
          </cell>
          <cell r="AF5618">
            <v>100</v>
          </cell>
          <cell r="AG5618" t="str">
            <v/>
          </cell>
          <cell r="AH5618">
            <v>-100</v>
          </cell>
        </row>
        <row r="5619">
          <cell r="AC5619" t="str">
            <v>3rd</v>
          </cell>
          <cell r="AD5619">
            <v>11</v>
          </cell>
          <cell r="AE5619">
            <v>2.8</v>
          </cell>
          <cell r="AF5619">
            <v>100</v>
          </cell>
          <cell r="AG5619" t="str">
            <v/>
          </cell>
          <cell r="AH5619">
            <v>-100</v>
          </cell>
        </row>
        <row r="5620">
          <cell r="AC5620" t="str">
            <v>Won</v>
          </cell>
          <cell r="AD5620">
            <v>4.2</v>
          </cell>
          <cell r="AE5620">
            <v>1.5</v>
          </cell>
          <cell r="AF5620">
            <v>100</v>
          </cell>
          <cell r="AG5620">
            <v>420</v>
          </cell>
          <cell r="AH5620">
            <v>320</v>
          </cell>
        </row>
        <row r="5621">
          <cell r="AD5621">
            <v>4.5999999999999996</v>
          </cell>
          <cell r="AF5621">
            <v>100</v>
          </cell>
          <cell r="AG5621" t="str">
            <v/>
          </cell>
          <cell r="AH5621">
            <v>-100</v>
          </cell>
        </row>
        <row r="5622">
          <cell r="AC5622" t="str">
            <v>2nd</v>
          </cell>
          <cell r="AD5622">
            <v>3.9</v>
          </cell>
          <cell r="AE5622">
            <v>1.5</v>
          </cell>
          <cell r="AF5622">
            <v>100</v>
          </cell>
          <cell r="AG5622" t="str">
            <v/>
          </cell>
          <cell r="AH5622">
            <v>-100</v>
          </cell>
        </row>
        <row r="5623">
          <cell r="AD5623">
            <v>13</v>
          </cell>
          <cell r="AF5623">
            <v>100</v>
          </cell>
          <cell r="AG5623" t="str">
            <v/>
          </cell>
          <cell r="AH5623">
            <v>-100</v>
          </cell>
        </row>
        <row r="5624">
          <cell r="AD5624">
            <v>21</v>
          </cell>
          <cell r="AF5624">
            <v>100</v>
          </cell>
          <cell r="AG5624" t="str">
            <v/>
          </cell>
          <cell r="AH5624">
            <v>-100</v>
          </cell>
        </row>
        <row r="5625">
          <cell r="AC5625" t="str">
            <v>Won</v>
          </cell>
          <cell r="AD5625">
            <v>4.2</v>
          </cell>
          <cell r="AE5625">
            <v>1.8</v>
          </cell>
          <cell r="AF5625">
            <v>100</v>
          </cell>
          <cell r="AG5625">
            <v>420</v>
          </cell>
          <cell r="AH5625">
            <v>320</v>
          </cell>
        </row>
        <row r="5626">
          <cell r="AD5626">
            <v>18</v>
          </cell>
          <cell r="AF5626">
            <v>100</v>
          </cell>
          <cell r="AG5626" t="str">
            <v/>
          </cell>
          <cell r="AH5626">
            <v>-100</v>
          </cell>
        </row>
        <row r="5627">
          <cell r="AC5627" t="str">
            <v>3rd</v>
          </cell>
          <cell r="AD5627">
            <v>11</v>
          </cell>
          <cell r="AE5627">
            <v>3.5</v>
          </cell>
          <cell r="AF5627">
            <v>100</v>
          </cell>
          <cell r="AG5627" t="str">
            <v/>
          </cell>
          <cell r="AH5627">
            <v>-100</v>
          </cell>
        </row>
        <row r="5628">
          <cell r="AD5628">
            <v>6.5</v>
          </cell>
          <cell r="AF5628">
            <v>100</v>
          </cell>
          <cell r="AG5628" t="str">
            <v/>
          </cell>
          <cell r="AH5628">
            <v>-100</v>
          </cell>
        </row>
        <row r="5629">
          <cell r="AD5629">
            <v>6.5</v>
          </cell>
          <cell r="AF5629">
            <v>100</v>
          </cell>
          <cell r="AG5629" t="str">
            <v/>
          </cell>
          <cell r="AH5629">
            <v>-100</v>
          </cell>
        </row>
        <row r="5630">
          <cell r="AC5630" t="str">
            <v>2nd</v>
          </cell>
          <cell r="AD5630">
            <v>2.0499999999999998</v>
          </cell>
          <cell r="AE5630">
            <v>1.2</v>
          </cell>
          <cell r="AF5630">
            <v>100</v>
          </cell>
          <cell r="AG5630" t="str">
            <v/>
          </cell>
          <cell r="AH5630">
            <v>-100</v>
          </cell>
        </row>
        <row r="5631">
          <cell r="AD5631">
            <v>10</v>
          </cell>
          <cell r="AF5631">
            <v>100</v>
          </cell>
          <cell r="AG5631" t="str">
            <v/>
          </cell>
          <cell r="AH5631">
            <v>-100</v>
          </cell>
        </row>
        <row r="5632">
          <cell r="AC5632" t="str">
            <v>Won</v>
          </cell>
          <cell r="AD5632">
            <v>6.5</v>
          </cell>
          <cell r="AE5632">
            <v>1.8</v>
          </cell>
          <cell r="AF5632">
            <v>100</v>
          </cell>
          <cell r="AG5632">
            <v>650</v>
          </cell>
          <cell r="AH5632">
            <v>550</v>
          </cell>
        </row>
        <row r="5633">
          <cell r="AD5633">
            <v>6.5</v>
          </cell>
          <cell r="AF5633">
            <v>100</v>
          </cell>
          <cell r="AG5633" t="str">
            <v/>
          </cell>
          <cell r="AH5633">
            <v>-100</v>
          </cell>
        </row>
        <row r="5634">
          <cell r="AD5634">
            <v>10</v>
          </cell>
          <cell r="AF5634">
            <v>100</v>
          </cell>
          <cell r="AG5634" t="str">
            <v/>
          </cell>
          <cell r="AH5634">
            <v>-100</v>
          </cell>
        </row>
        <row r="5635">
          <cell r="AD5635">
            <v>5.5</v>
          </cell>
          <cell r="AF5635">
            <v>100</v>
          </cell>
          <cell r="AG5635" t="str">
            <v/>
          </cell>
          <cell r="AH5635">
            <v>-100</v>
          </cell>
        </row>
        <row r="5636">
          <cell r="AC5636" t="str">
            <v>3rd</v>
          </cell>
          <cell r="AD5636">
            <v>6.5</v>
          </cell>
          <cell r="AE5636">
            <v>1.9</v>
          </cell>
          <cell r="AF5636">
            <v>100</v>
          </cell>
          <cell r="AG5636" t="str">
            <v/>
          </cell>
          <cell r="AH5636">
            <v>-100</v>
          </cell>
        </row>
        <row r="5637">
          <cell r="AC5637" t="str">
            <v>Won</v>
          </cell>
          <cell r="AD5637">
            <v>2.9</v>
          </cell>
          <cell r="AE5637">
            <v>1.3</v>
          </cell>
          <cell r="AF5637">
            <v>100</v>
          </cell>
          <cell r="AG5637">
            <v>290</v>
          </cell>
          <cell r="AH5637">
            <v>190</v>
          </cell>
        </row>
        <row r="5638">
          <cell r="AC5638" t="str">
            <v>2nd</v>
          </cell>
          <cell r="AD5638">
            <v>5.5</v>
          </cell>
          <cell r="AE5638">
            <v>1.3</v>
          </cell>
          <cell r="AF5638">
            <v>100</v>
          </cell>
          <cell r="AG5638" t="str">
            <v/>
          </cell>
          <cell r="AH5638">
            <v>-100</v>
          </cell>
        </row>
        <row r="5639">
          <cell r="AD5639">
            <v>10</v>
          </cell>
          <cell r="AF5639">
            <v>100</v>
          </cell>
          <cell r="AG5639" t="str">
            <v/>
          </cell>
          <cell r="AH5639">
            <v>-100</v>
          </cell>
        </row>
        <row r="5640">
          <cell r="AC5640" t="str">
            <v>2nd</v>
          </cell>
          <cell r="AD5640">
            <v>3.6</v>
          </cell>
          <cell r="AE5640">
            <v>1.7</v>
          </cell>
          <cell r="AF5640">
            <v>100</v>
          </cell>
          <cell r="AG5640" t="str">
            <v/>
          </cell>
          <cell r="AH5640">
            <v>-100</v>
          </cell>
        </row>
        <row r="5641">
          <cell r="AD5641">
            <v>10</v>
          </cell>
          <cell r="AF5641">
            <v>100</v>
          </cell>
          <cell r="AG5641" t="str">
            <v/>
          </cell>
          <cell r="AH5641">
            <v>-100</v>
          </cell>
        </row>
        <row r="5642">
          <cell r="AC5642" t="str">
            <v>Won</v>
          </cell>
          <cell r="AD5642">
            <v>8.5</v>
          </cell>
          <cell r="AE5642">
            <v>2.4</v>
          </cell>
          <cell r="AF5642">
            <v>100</v>
          </cell>
          <cell r="AG5642">
            <v>850</v>
          </cell>
          <cell r="AH5642">
            <v>750</v>
          </cell>
        </row>
        <row r="5643">
          <cell r="AD5643">
            <v>31</v>
          </cell>
          <cell r="AF5643">
            <v>100</v>
          </cell>
          <cell r="AG5643" t="str">
            <v/>
          </cell>
          <cell r="AH5643">
            <v>-100</v>
          </cell>
        </row>
        <row r="5644">
          <cell r="AD5644">
            <v>6.5</v>
          </cell>
          <cell r="AF5644">
            <v>100</v>
          </cell>
          <cell r="AG5644" t="str">
            <v/>
          </cell>
          <cell r="AH5644">
            <v>-100</v>
          </cell>
        </row>
        <row r="5645">
          <cell r="AD5645">
            <v>2.1</v>
          </cell>
          <cell r="AF5645">
            <v>100</v>
          </cell>
          <cell r="AG5645" t="str">
            <v/>
          </cell>
          <cell r="AH5645">
            <v>-100</v>
          </cell>
        </row>
        <row r="5646">
          <cell r="AC5646" t="str">
            <v>Won</v>
          </cell>
          <cell r="AD5646">
            <v>3.4</v>
          </cell>
          <cell r="AE5646">
            <v>1.2</v>
          </cell>
          <cell r="AF5646">
            <v>100</v>
          </cell>
          <cell r="AG5646">
            <v>340</v>
          </cell>
          <cell r="AH5646">
            <v>240</v>
          </cell>
        </row>
        <row r="5647">
          <cell r="AC5647" t="str">
            <v>2nd</v>
          </cell>
          <cell r="AD5647">
            <v>14</v>
          </cell>
          <cell r="AE5647">
            <v>2.1</v>
          </cell>
          <cell r="AF5647">
            <v>100</v>
          </cell>
          <cell r="AG5647" t="str">
            <v/>
          </cell>
          <cell r="AH5647">
            <v>-100</v>
          </cell>
        </row>
        <row r="5648">
          <cell r="AD5648">
            <v>13</v>
          </cell>
          <cell r="AF5648">
            <v>100</v>
          </cell>
          <cell r="AG5648" t="str">
            <v/>
          </cell>
          <cell r="AH5648">
            <v>-100</v>
          </cell>
        </row>
        <row r="5649">
          <cell r="AD5649">
            <v>20</v>
          </cell>
          <cell r="AF5649">
            <v>100</v>
          </cell>
          <cell r="AG5649" t="str">
            <v/>
          </cell>
          <cell r="AH5649">
            <v>-100</v>
          </cell>
        </row>
        <row r="5650">
          <cell r="AC5650" t="str">
            <v>3rd</v>
          </cell>
          <cell r="AD5650">
            <v>6.5</v>
          </cell>
          <cell r="AE5650">
            <v>1.9</v>
          </cell>
          <cell r="AF5650">
            <v>100</v>
          </cell>
          <cell r="AG5650" t="str">
            <v/>
          </cell>
          <cell r="AH5650">
            <v>-100</v>
          </cell>
        </row>
        <row r="5651">
          <cell r="AC5651" t="str">
            <v>Won</v>
          </cell>
          <cell r="AD5651">
            <v>2.8</v>
          </cell>
          <cell r="AE5651">
            <v>1.3</v>
          </cell>
          <cell r="AF5651">
            <v>100</v>
          </cell>
          <cell r="AG5651">
            <v>280</v>
          </cell>
          <cell r="AH5651">
            <v>180</v>
          </cell>
        </row>
        <row r="5652">
          <cell r="AD5652">
            <v>5</v>
          </cell>
          <cell r="AF5652">
            <v>100</v>
          </cell>
          <cell r="AG5652" t="str">
            <v/>
          </cell>
          <cell r="AH5652">
            <v>-100</v>
          </cell>
        </row>
        <row r="5653">
          <cell r="AD5653">
            <v>6</v>
          </cell>
          <cell r="AF5653">
            <v>100</v>
          </cell>
          <cell r="AG5653" t="str">
            <v/>
          </cell>
          <cell r="AH5653">
            <v>-100</v>
          </cell>
        </row>
        <row r="5654">
          <cell r="AD5654">
            <v>26</v>
          </cell>
          <cell r="AF5654">
            <v>100</v>
          </cell>
          <cell r="AG5654" t="str">
            <v/>
          </cell>
          <cell r="AH5654">
            <v>-100</v>
          </cell>
        </row>
        <row r="5655">
          <cell r="AC5655" t="str">
            <v>2nd</v>
          </cell>
          <cell r="AD5655">
            <v>2.15</v>
          </cell>
          <cell r="AE5655">
            <v>1.1000000000000001</v>
          </cell>
          <cell r="AF5655">
            <v>100</v>
          </cell>
          <cell r="AG5655" t="str">
            <v/>
          </cell>
          <cell r="AH5655">
            <v>-100</v>
          </cell>
        </row>
        <row r="5656">
          <cell r="AC5656" t="str">
            <v>Won</v>
          </cell>
          <cell r="AD5656">
            <v>6.2</v>
          </cell>
          <cell r="AE5656">
            <v>1.6</v>
          </cell>
          <cell r="AF5656">
            <v>100</v>
          </cell>
          <cell r="AG5656">
            <v>620</v>
          </cell>
          <cell r="AH5656">
            <v>520</v>
          </cell>
        </row>
        <row r="5657">
          <cell r="AD5657">
            <v>31</v>
          </cell>
          <cell r="AF5657">
            <v>100</v>
          </cell>
          <cell r="AG5657" t="str">
            <v/>
          </cell>
          <cell r="AH5657">
            <v>-100</v>
          </cell>
        </row>
        <row r="5658">
          <cell r="AD5658">
            <v>10</v>
          </cell>
          <cell r="AF5658">
            <v>100</v>
          </cell>
          <cell r="AG5658" t="str">
            <v/>
          </cell>
          <cell r="AH5658">
            <v>-100</v>
          </cell>
        </row>
        <row r="5659">
          <cell r="AD5659">
            <v>11</v>
          </cell>
          <cell r="AF5659">
            <v>100</v>
          </cell>
          <cell r="AG5659" t="str">
            <v/>
          </cell>
          <cell r="AH5659">
            <v>-100</v>
          </cell>
        </row>
        <row r="5660">
          <cell r="AD5660">
            <v>5</v>
          </cell>
          <cell r="AF5660">
            <v>100</v>
          </cell>
          <cell r="AG5660" t="str">
            <v/>
          </cell>
          <cell r="AH5660">
            <v>-100</v>
          </cell>
        </row>
        <row r="5661">
          <cell r="AD5661">
            <v>8.5</v>
          </cell>
          <cell r="AF5661">
            <v>100</v>
          </cell>
          <cell r="AG5661" t="str">
            <v/>
          </cell>
          <cell r="AH5661">
            <v>-100</v>
          </cell>
        </row>
        <row r="5662">
          <cell r="AD5662">
            <v>11</v>
          </cell>
          <cell r="AF5662">
            <v>100</v>
          </cell>
          <cell r="AG5662" t="str">
            <v/>
          </cell>
          <cell r="AH5662">
            <v>-100</v>
          </cell>
        </row>
        <row r="5663">
          <cell r="AD5663">
            <v>7</v>
          </cell>
          <cell r="AF5663">
            <v>100</v>
          </cell>
          <cell r="AG5663" t="str">
            <v/>
          </cell>
          <cell r="AH5663">
            <v>-100</v>
          </cell>
        </row>
        <row r="5664">
          <cell r="AC5664" t="str">
            <v>Won</v>
          </cell>
          <cell r="AD5664">
            <v>6.6</v>
          </cell>
          <cell r="AE5664">
            <v>2.2999999999999998</v>
          </cell>
          <cell r="AF5664">
            <v>100</v>
          </cell>
          <cell r="AG5664">
            <v>660</v>
          </cell>
          <cell r="AH5664">
            <v>560</v>
          </cell>
        </row>
        <row r="5665">
          <cell r="AC5665" t="str">
            <v>L/scr</v>
          </cell>
          <cell r="AD5665">
            <v>1</v>
          </cell>
          <cell r="AE5665">
            <v>1</v>
          </cell>
          <cell r="AF5665" t="str">
            <v/>
          </cell>
          <cell r="AG5665" t="str">
            <v/>
          </cell>
          <cell r="AH5665" t="str">
            <v/>
          </cell>
        </row>
        <row r="5666">
          <cell r="AD5666">
            <v>5</v>
          </cell>
          <cell r="AF5666">
            <v>100</v>
          </cell>
          <cell r="AG5666" t="str">
            <v/>
          </cell>
          <cell r="AH5666">
            <v>-100</v>
          </cell>
        </row>
        <row r="5667">
          <cell r="AC5667" t="str">
            <v>Won</v>
          </cell>
          <cell r="AD5667">
            <v>5</v>
          </cell>
          <cell r="AE5667">
            <v>1.5</v>
          </cell>
          <cell r="AF5667">
            <v>100</v>
          </cell>
          <cell r="AG5667">
            <v>500</v>
          </cell>
          <cell r="AH5667">
            <v>400</v>
          </cell>
        </row>
        <row r="5668">
          <cell r="AD5668">
            <v>8</v>
          </cell>
          <cell r="AF5668">
            <v>100</v>
          </cell>
          <cell r="AG5668" t="str">
            <v/>
          </cell>
          <cell r="AH5668">
            <v>-100</v>
          </cell>
        </row>
        <row r="5669">
          <cell r="AC5669" t="str">
            <v>L/scr</v>
          </cell>
          <cell r="AD5669">
            <v>1</v>
          </cell>
          <cell r="AE5669">
            <v>1</v>
          </cell>
          <cell r="AF5669" t="str">
            <v/>
          </cell>
          <cell r="AG5669" t="str">
            <v/>
          </cell>
          <cell r="AH5669" t="str">
            <v/>
          </cell>
        </row>
        <row r="5670">
          <cell r="AC5670" t="str">
            <v>2nd</v>
          </cell>
          <cell r="AD5670">
            <v>5.5</v>
          </cell>
          <cell r="AE5670">
            <v>2.2000000000000002</v>
          </cell>
          <cell r="AF5670">
            <v>100</v>
          </cell>
          <cell r="AG5670" t="str">
            <v/>
          </cell>
          <cell r="AH5670">
            <v>-100</v>
          </cell>
        </row>
        <row r="5671">
          <cell r="AD5671">
            <v>8</v>
          </cell>
          <cell r="AF5671">
            <v>100</v>
          </cell>
          <cell r="AG5671" t="str">
            <v/>
          </cell>
          <cell r="AH5671">
            <v>-100</v>
          </cell>
        </row>
        <row r="5672">
          <cell r="AD5672">
            <v>4.8</v>
          </cell>
          <cell r="AF5672">
            <v>100</v>
          </cell>
          <cell r="AG5672" t="str">
            <v/>
          </cell>
          <cell r="AH5672">
            <v>-100</v>
          </cell>
        </row>
        <row r="5673">
          <cell r="AD5673">
            <v>7.5</v>
          </cell>
          <cell r="AF5673">
            <v>100</v>
          </cell>
          <cell r="AG5673" t="str">
            <v/>
          </cell>
          <cell r="AH5673">
            <v>-100</v>
          </cell>
        </row>
        <row r="5674">
          <cell r="AD5674">
            <v>17</v>
          </cell>
          <cell r="AF5674">
            <v>100</v>
          </cell>
          <cell r="AG5674" t="str">
            <v/>
          </cell>
          <cell r="AH5674">
            <v>-100</v>
          </cell>
        </row>
        <row r="5675">
          <cell r="AD5675">
            <v>3</v>
          </cell>
          <cell r="AF5675">
            <v>100</v>
          </cell>
          <cell r="AG5675" t="str">
            <v/>
          </cell>
          <cell r="AH5675">
            <v>-100</v>
          </cell>
        </row>
        <row r="5676">
          <cell r="AD5676">
            <v>7</v>
          </cell>
          <cell r="AF5676">
            <v>100</v>
          </cell>
          <cell r="AG5676" t="str">
            <v/>
          </cell>
          <cell r="AH5676">
            <v>-100</v>
          </cell>
        </row>
        <row r="5677">
          <cell r="AC5677" t="str">
            <v>Won</v>
          </cell>
          <cell r="AD5677">
            <v>6.1</v>
          </cell>
          <cell r="AE5677">
            <v>2.1</v>
          </cell>
          <cell r="AF5677">
            <v>100</v>
          </cell>
          <cell r="AG5677">
            <v>610</v>
          </cell>
          <cell r="AH5677">
            <v>510</v>
          </cell>
        </row>
        <row r="5678">
          <cell r="AC5678" t="str">
            <v>3rd</v>
          </cell>
          <cell r="AD5678">
            <v>7</v>
          </cell>
          <cell r="AE5678">
            <v>1.7</v>
          </cell>
          <cell r="AF5678">
            <v>100</v>
          </cell>
          <cell r="AG5678" t="str">
            <v/>
          </cell>
          <cell r="AH5678">
            <v>-100</v>
          </cell>
        </row>
        <row r="5679">
          <cell r="AD5679">
            <v>19</v>
          </cell>
          <cell r="AF5679">
            <v>100</v>
          </cell>
          <cell r="AG5679" t="str">
            <v/>
          </cell>
          <cell r="AH5679">
            <v>-100</v>
          </cell>
        </row>
        <row r="5680">
          <cell r="AD5680">
            <v>2.8</v>
          </cell>
          <cell r="AF5680">
            <v>100</v>
          </cell>
          <cell r="AG5680" t="str">
            <v/>
          </cell>
          <cell r="AH5680">
            <v>-100</v>
          </cell>
        </row>
        <row r="5681">
          <cell r="AD5681">
            <v>18</v>
          </cell>
          <cell r="AF5681">
            <v>100</v>
          </cell>
          <cell r="AG5681" t="str">
            <v/>
          </cell>
          <cell r="AH5681">
            <v>-100</v>
          </cell>
        </row>
        <row r="5682">
          <cell r="AC5682" t="str">
            <v>Won</v>
          </cell>
          <cell r="AD5682">
            <v>5.5</v>
          </cell>
          <cell r="AE5682">
            <v>1.8</v>
          </cell>
          <cell r="AF5682">
            <v>100</v>
          </cell>
          <cell r="AG5682">
            <v>550</v>
          </cell>
          <cell r="AH5682">
            <v>450</v>
          </cell>
        </row>
        <row r="5683">
          <cell r="AD5683">
            <v>15</v>
          </cell>
          <cell r="AF5683">
            <v>100</v>
          </cell>
          <cell r="AG5683" t="str">
            <v/>
          </cell>
          <cell r="AH5683">
            <v>-100</v>
          </cell>
        </row>
        <row r="5684">
          <cell r="AD5684">
            <v>21</v>
          </cell>
          <cell r="AF5684">
            <v>100</v>
          </cell>
          <cell r="AG5684" t="str">
            <v/>
          </cell>
          <cell r="AH5684">
            <v>-100</v>
          </cell>
        </row>
        <row r="5685">
          <cell r="AC5685" t="str">
            <v>Won</v>
          </cell>
          <cell r="AD5685">
            <v>4</v>
          </cell>
          <cell r="AE5685">
            <v>1.6</v>
          </cell>
          <cell r="AF5685">
            <v>100</v>
          </cell>
          <cell r="AG5685">
            <v>400</v>
          </cell>
          <cell r="AH5685">
            <v>300</v>
          </cell>
        </row>
        <row r="5686">
          <cell r="AD5686">
            <v>2.8</v>
          </cell>
          <cell r="AF5686">
            <v>100</v>
          </cell>
          <cell r="AG5686" t="str">
            <v/>
          </cell>
          <cell r="AH5686">
            <v>-100</v>
          </cell>
        </row>
        <row r="5687">
          <cell r="AC5687" t="str">
            <v>2nd</v>
          </cell>
          <cell r="AD5687">
            <v>8.5</v>
          </cell>
          <cell r="AE5687">
            <v>2.2000000000000002</v>
          </cell>
          <cell r="AF5687">
            <v>100</v>
          </cell>
          <cell r="AG5687" t="str">
            <v/>
          </cell>
          <cell r="AH5687">
            <v>-100</v>
          </cell>
        </row>
        <row r="5688">
          <cell r="AD5688">
            <v>10</v>
          </cell>
          <cell r="AF5688">
            <v>100</v>
          </cell>
          <cell r="AG5688" t="str">
            <v/>
          </cell>
          <cell r="AH5688">
            <v>-100</v>
          </cell>
        </row>
        <row r="5689">
          <cell r="AD5689">
            <v>9</v>
          </cell>
          <cell r="AF5689">
            <v>100</v>
          </cell>
          <cell r="AG5689" t="str">
            <v/>
          </cell>
          <cell r="AH5689">
            <v>-100</v>
          </cell>
        </row>
        <row r="5690">
          <cell r="AC5690" t="str">
            <v>3rd</v>
          </cell>
          <cell r="AD5690">
            <v>4.8</v>
          </cell>
          <cell r="AE5690">
            <v>2.2000000000000002</v>
          </cell>
          <cell r="AF5690">
            <v>100</v>
          </cell>
          <cell r="AG5690" t="str">
            <v/>
          </cell>
          <cell r="AH5690">
            <v>-100</v>
          </cell>
        </row>
        <row r="5691">
          <cell r="AD5691">
            <v>15</v>
          </cell>
          <cell r="AF5691">
            <v>100</v>
          </cell>
          <cell r="AG5691" t="str">
            <v/>
          </cell>
          <cell r="AH5691">
            <v>-100</v>
          </cell>
        </row>
        <row r="5692">
          <cell r="AC5692" t="str">
            <v>Won</v>
          </cell>
          <cell r="AD5692">
            <v>5.5</v>
          </cell>
          <cell r="AE5692">
            <v>2.1</v>
          </cell>
          <cell r="AF5692">
            <v>100</v>
          </cell>
          <cell r="AG5692">
            <v>550</v>
          </cell>
          <cell r="AH5692">
            <v>450</v>
          </cell>
        </row>
        <row r="5693">
          <cell r="AD5693">
            <v>14</v>
          </cell>
          <cell r="AF5693">
            <v>100</v>
          </cell>
          <cell r="AG5693" t="str">
            <v/>
          </cell>
          <cell r="AH5693">
            <v>-100</v>
          </cell>
        </row>
        <row r="5694">
          <cell r="AD5694">
            <v>21</v>
          </cell>
          <cell r="AF5694">
            <v>100</v>
          </cell>
          <cell r="AG5694" t="str">
            <v/>
          </cell>
          <cell r="AH5694">
            <v>-100</v>
          </cell>
        </row>
        <row r="5695">
          <cell r="AC5695" t="str">
            <v>3rd</v>
          </cell>
          <cell r="AD5695">
            <v>2.2999999999999998</v>
          </cell>
          <cell r="AE5695">
            <v>1.3</v>
          </cell>
          <cell r="AF5695">
            <v>100</v>
          </cell>
          <cell r="AG5695" t="str">
            <v/>
          </cell>
          <cell r="AH5695">
            <v>-100</v>
          </cell>
        </row>
        <row r="5696">
          <cell r="AC5696" t="str">
            <v>2nd</v>
          </cell>
          <cell r="AD5696">
            <v>7.5</v>
          </cell>
          <cell r="AE5696">
            <v>1.7</v>
          </cell>
          <cell r="AF5696">
            <v>100</v>
          </cell>
          <cell r="AG5696" t="str">
            <v/>
          </cell>
          <cell r="AH5696">
            <v>-100</v>
          </cell>
        </row>
        <row r="5697">
          <cell r="AD5697">
            <v>4.4000000000000004</v>
          </cell>
          <cell r="AF5697">
            <v>100</v>
          </cell>
          <cell r="AG5697" t="str">
            <v/>
          </cell>
          <cell r="AH5697">
            <v>-100</v>
          </cell>
        </row>
        <row r="5698">
          <cell r="AC5698" t="str">
            <v>Won</v>
          </cell>
          <cell r="AD5698">
            <v>8</v>
          </cell>
          <cell r="AE5698">
            <v>2</v>
          </cell>
          <cell r="AF5698">
            <v>100</v>
          </cell>
          <cell r="AG5698">
            <v>800</v>
          </cell>
          <cell r="AH5698">
            <v>700</v>
          </cell>
        </row>
        <row r="5699">
          <cell r="AD5699">
            <v>14</v>
          </cell>
          <cell r="AF5699">
            <v>100</v>
          </cell>
          <cell r="AG5699" t="str">
            <v/>
          </cell>
          <cell r="AH5699">
            <v>-100</v>
          </cell>
        </row>
        <row r="5700">
          <cell r="AC5700" t="str">
            <v>2nd</v>
          </cell>
          <cell r="AD5700">
            <v>4.8</v>
          </cell>
          <cell r="AE5700">
            <v>1.8</v>
          </cell>
          <cell r="AF5700">
            <v>100</v>
          </cell>
          <cell r="AG5700" t="str">
            <v/>
          </cell>
          <cell r="AH5700">
            <v>-100</v>
          </cell>
        </row>
        <row r="5701">
          <cell r="AC5701" t="str">
            <v>Won</v>
          </cell>
          <cell r="AD5701">
            <v>3</v>
          </cell>
          <cell r="AE5701">
            <v>1.3</v>
          </cell>
          <cell r="AF5701">
            <v>100</v>
          </cell>
          <cell r="AG5701">
            <v>300</v>
          </cell>
          <cell r="AH5701">
            <v>200</v>
          </cell>
        </row>
        <row r="5702">
          <cell r="AD5702">
            <v>20</v>
          </cell>
          <cell r="AF5702">
            <v>100</v>
          </cell>
          <cell r="AG5702" t="str">
            <v/>
          </cell>
          <cell r="AH5702">
            <v>-100</v>
          </cell>
        </row>
        <row r="5703">
          <cell r="AC5703" t="str">
            <v>3rd</v>
          </cell>
          <cell r="AD5703">
            <v>8</v>
          </cell>
          <cell r="AE5703">
            <v>2.2000000000000002</v>
          </cell>
          <cell r="AF5703">
            <v>100</v>
          </cell>
          <cell r="AG5703" t="str">
            <v/>
          </cell>
          <cell r="AH5703">
            <v>-100</v>
          </cell>
        </row>
        <row r="5704">
          <cell r="AD5704">
            <v>9</v>
          </cell>
          <cell r="AF5704">
            <v>100</v>
          </cell>
          <cell r="AG5704" t="str">
            <v/>
          </cell>
          <cell r="AH5704">
            <v>-100</v>
          </cell>
        </row>
        <row r="5705">
          <cell r="AD5705">
            <v>9</v>
          </cell>
          <cell r="AF5705">
            <v>100</v>
          </cell>
          <cell r="AG5705" t="str">
            <v/>
          </cell>
          <cell r="AH5705">
            <v>-100</v>
          </cell>
        </row>
        <row r="5706">
          <cell r="AC5706" t="str">
            <v>Won</v>
          </cell>
          <cell r="AD5706">
            <v>2.7</v>
          </cell>
          <cell r="AE5706">
            <v>1.3</v>
          </cell>
          <cell r="AF5706">
            <v>100</v>
          </cell>
          <cell r="AG5706">
            <v>270</v>
          </cell>
          <cell r="AH5706">
            <v>170</v>
          </cell>
        </row>
        <row r="5707">
          <cell r="AD5707">
            <v>6.5</v>
          </cell>
          <cell r="AF5707">
            <v>100</v>
          </cell>
          <cell r="AG5707" t="str">
            <v/>
          </cell>
          <cell r="AH5707">
            <v>-100</v>
          </cell>
        </row>
        <row r="5708">
          <cell r="AD5708">
            <v>7.5</v>
          </cell>
          <cell r="AF5708">
            <v>100</v>
          </cell>
          <cell r="AG5708" t="str">
            <v/>
          </cell>
          <cell r="AH5708">
            <v>-100</v>
          </cell>
        </row>
        <row r="5709">
          <cell r="AC5709" t="str">
            <v>2nd</v>
          </cell>
          <cell r="AD5709">
            <v>5.5</v>
          </cell>
          <cell r="AE5709">
            <v>1.7</v>
          </cell>
          <cell r="AF5709">
            <v>100</v>
          </cell>
          <cell r="AG5709" t="str">
            <v/>
          </cell>
          <cell r="AH5709">
            <v>-100</v>
          </cell>
        </row>
        <row r="5710">
          <cell r="AD5710">
            <v>8</v>
          </cell>
          <cell r="AF5710">
            <v>100</v>
          </cell>
          <cell r="AG5710" t="str">
            <v/>
          </cell>
          <cell r="AH5710">
            <v>-100</v>
          </cell>
        </row>
        <row r="5711">
          <cell r="AD5711">
            <v>12</v>
          </cell>
          <cell r="AF5711">
            <v>100</v>
          </cell>
          <cell r="AG5711" t="str">
            <v/>
          </cell>
          <cell r="AH5711">
            <v>-100</v>
          </cell>
        </row>
        <row r="5712">
          <cell r="AD5712">
            <v>14</v>
          </cell>
          <cell r="AF5712">
            <v>100</v>
          </cell>
          <cell r="AG5712" t="str">
            <v/>
          </cell>
          <cell r="AH5712">
            <v>-100</v>
          </cell>
        </row>
        <row r="5713">
          <cell r="AD5713">
            <v>14</v>
          </cell>
          <cell r="AF5713">
            <v>100</v>
          </cell>
          <cell r="AG5713" t="str">
            <v/>
          </cell>
          <cell r="AH5713">
            <v>-100</v>
          </cell>
        </row>
        <row r="5714">
          <cell r="AC5714" t="str">
            <v>Won</v>
          </cell>
          <cell r="AD5714">
            <v>6</v>
          </cell>
          <cell r="AE5714">
            <v>1.9</v>
          </cell>
          <cell r="AF5714">
            <v>100</v>
          </cell>
          <cell r="AG5714">
            <v>600</v>
          </cell>
          <cell r="AH5714">
            <v>500</v>
          </cell>
        </row>
        <row r="5715">
          <cell r="AC5715" t="str">
            <v>2nd</v>
          </cell>
          <cell r="AD5715">
            <v>2.9</v>
          </cell>
          <cell r="AE5715">
            <v>1.1000000000000001</v>
          </cell>
          <cell r="AF5715">
            <v>100</v>
          </cell>
          <cell r="AG5715" t="str">
            <v/>
          </cell>
          <cell r="AH5715">
            <v>-100</v>
          </cell>
        </row>
        <row r="5716">
          <cell r="AC5716" t="str">
            <v>Won</v>
          </cell>
          <cell r="AD5716">
            <v>4.4000000000000004</v>
          </cell>
          <cell r="AE5716">
            <v>1.5</v>
          </cell>
          <cell r="AF5716">
            <v>100</v>
          </cell>
          <cell r="AG5716">
            <v>440.00000000000006</v>
          </cell>
          <cell r="AH5716">
            <v>340.00000000000006</v>
          </cell>
        </row>
        <row r="5717">
          <cell r="AD5717">
            <v>5.5</v>
          </cell>
          <cell r="AF5717">
            <v>100</v>
          </cell>
          <cell r="AG5717" t="str">
            <v/>
          </cell>
          <cell r="AH5717">
            <v>-100</v>
          </cell>
        </row>
        <row r="5718">
          <cell r="AD5718">
            <v>7</v>
          </cell>
          <cell r="AF5718">
            <v>100</v>
          </cell>
          <cell r="AG5718" t="str">
            <v/>
          </cell>
          <cell r="AH5718">
            <v>-100</v>
          </cell>
        </row>
        <row r="5719">
          <cell r="AC5719" t="str">
            <v>3rd</v>
          </cell>
          <cell r="AD5719">
            <v>26</v>
          </cell>
          <cell r="AE5719">
            <v>4.5</v>
          </cell>
          <cell r="AF5719">
            <v>100</v>
          </cell>
          <cell r="AG5719" t="str">
            <v/>
          </cell>
          <cell r="AH5719">
            <v>-100</v>
          </cell>
        </row>
        <row r="5720">
          <cell r="AC5720" t="str">
            <v>2nd</v>
          </cell>
          <cell r="AD5720">
            <v>2.7</v>
          </cell>
          <cell r="AE5720">
            <v>1.7</v>
          </cell>
          <cell r="AF5720">
            <v>100</v>
          </cell>
          <cell r="AG5720" t="str">
            <v/>
          </cell>
          <cell r="AH5720">
            <v>-100</v>
          </cell>
        </row>
        <row r="5721">
          <cell r="AD5721">
            <v>5.5</v>
          </cell>
          <cell r="AF5721">
            <v>100</v>
          </cell>
          <cell r="AG5721" t="str">
            <v/>
          </cell>
          <cell r="AH5721">
            <v>-100</v>
          </cell>
        </row>
        <row r="5722">
          <cell r="AC5722" t="str">
            <v>Won</v>
          </cell>
          <cell r="AD5722">
            <v>3.6</v>
          </cell>
          <cell r="AE5722">
            <v>2.1</v>
          </cell>
          <cell r="AF5722">
            <v>100</v>
          </cell>
          <cell r="AG5722">
            <v>360</v>
          </cell>
          <cell r="AH5722">
            <v>260</v>
          </cell>
        </row>
        <row r="5723">
          <cell r="AD5723">
            <v>11</v>
          </cell>
          <cell r="AF5723">
            <v>100</v>
          </cell>
          <cell r="AG5723" t="str">
            <v/>
          </cell>
          <cell r="AH5723">
            <v>-100</v>
          </cell>
        </row>
        <row r="5724">
          <cell r="AC5724" t="str">
            <v>Ntd</v>
          </cell>
          <cell r="AD5724">
            <v>13</v>
          </cell>
          <cell r="AF5724">
            <v>100</v>
          </cell>
          <cell r="AG5724" t="str">
            <v/>
          </cell>
          <cell r="AH5724">
            <v>-100</v>
          </cell>
        </row>
        <row r="5725">
          <cell r="AD5725">
            <v>4.4000000000000004</v>
          </cell>
          <cell r="AF5725">
            <v>100</v>
          </cell>
          <cell r="AG5725" t="str">
            <v/>
          </cell>
          <cell r="AH5725">
            <v>-100</v>
          </cell>
        </row>
        <row r="5726">
          <cell r="AD5726">
            <v>6.5</v>
          </cell>
          <cell r="AF5726">
            <v>100</v>
          </cell>
          <cell r="AG5726" t="str">
            <v/>
          </cell>
          <cell r="AH5726">
            <v>-100</v>
          </cell>
        </row>
        <row r="5727">
          <cell r="AD5727">
            <v>21</v>
          </cell>
          <cell r="AF5727">
            <v>100</v>
          </cell>
          <cell r="AG5727" t="str">
            <v/>
          </cell>
          <cell r="AH5727">
            <v>-100</v>
          </cell>
        </row>
        <row r="5728">
          <cell r="AC5728" t="str">
            <v>Won</v>
          </cell>
          <cell r="AD5728">
            <v>7.8</v>
          </cell>
          <cell r="AE5728">
            <v>2.8</v>
          </cell>
          <cell r="AF5728">
            <v>100</v>
          </cell>
          <cell r="AG5728">
            <v>780</v>
          </cell>
          <cell r="AH5728">
            <v>680</v>
          </cell>
        </row>
        <row r="5729">
          <cell r="AC5729" t="str">
            <v>2nd</v>
          </cell>
          <cell r="AD5729">
            <v>9.5</v>
          </cell>
          <cell r="AE5729">
            <v>2.6</v>
          </cell>
          <cell r="AF5729">
            <v>100</v>
          </cell>
          <cell r="AG5729" t="str">
            <v/>
          </cell>
          <cell r="AH5729">
            <v>-100</v>
          </cell>
        </row>
        <row r="5730">
          <cell r="AC5730" t="str">
            <v>Won</v>
          </cell>
          <cell r="AD5730">
            <v>3.9</v>
          </cell>
          <cell r="AE5730">
            <v>1.6</v>
          </cell>
          <cell r="AF5730">
            <v>100</v>
          </cell>
          <cell r="AG5730">
            <v>390</v>
          </cell>
          <cell r="AH5730">
            <v>290</v>
          </cell>
        </row>
        <row r="5731">
          <cell r="AC5731" t="str">
            <v>2nd</v>
          </cell>
          <cell r="AD5731">
            <v>3.5</v>
          </cell>
          <cell r="AE5731">
            <v>1.6</v>
          </cell>
          <cell r="AF5731">
            <v>100</v>
          </cell>
          <cell r="AG5731" t="str">
            <v/>
          </cell>
          <cell r="AH5731">
            <v>-100</v>
          </cell>
        </row>
        <row r="5732">
          <cell r="AD5732">
            <v>13</v>
          </cell>
          <cell r="AF5732">
            <v>100</v>
          </cell>
          <cell r="AG5732" t="str">
            <v/>
          </cell>
          <cell r="AH5732">
            <v>-100</v>
          </cell>
        </row>
        <row r="5733">
          <cell r="AD5733">
            <v>21</v>
          </cell>
          <cell r="AF5733">
            <v>100</v>
          </cell>
          <cell r="AG5733" t="str">
            <v/>
          </cell>
          <cell r="AH5733">
            <v>-100</v>
          </cell>
        </row>
        <row r="5734">
          <cell r="AD5734">
            <v>14</v>
          </cell>
          <cell r="AF5734">
            <v>100</v>
          </cell>
          <cell r="AG5734" t="str">
            <v/>
          </cell>
          <cell r="AH5734">
            <v>-100</v>
          </cell>
        </row>
        <row r="5735">
          <cell r="AC5735" t="str">
            <v>Won</v>
          </cell>
          <cell r="AD5735">
            <v>4.8</v>
          </cell>
          <cell r="AE5735">
            <v>1.7</v>
          </cell>
          <cell r="AF5735">
            <v>100</v>
          </cell>
          <cell r="AG5735">
            <v>480</v>
          </cell>
          <cell r="AH5735">
            <v>380</v>
          </cell>
        </row>
        <row r="5736">
          <cell r="AD5736">
            <v>11</v>
          </cell>
          <cell r="AF5736">
            <v>100</v>
          </cell>
          <cell r="AG5736" t="str">
            <v/>
          </cell>
          <cell r="AH5736">
            <v>-100</v>
          </cell>
        </row>
        <row r="5737">
          <cell r="AD5737">
            <v>3.9</v>
          </cell>
          <cell r="AF5737">
            <v>100</v>
          </cell>
          <cell r="AG5737" t="str">
            <v/>
          </cell>
          <cell r="AH5737">
            <v>-100</v>
          </cell>
        </row>
        <row r="5738">
          <cell r="AC5738" t="str">
            <v>3rd</v>
          </cell>
          <cell r="AD5738">
            <v>8.5</v>
          </cell>
          <cell r="AE5738">
            <v>2.2999999999999998</v>
          </cell>
          <cell r="AF5738">
            <v>100</v>
          </cell>
          <cell r="AG5738" t="str">
            <v/>
          </cell>
          <cell r="AH5738">
            <v>-100</v>
          </cell>
        </row>
        <row r="5739">
          <cell r="AD5739">
            <v>16</v>
          </cell>
          <cell r="AF5739">
            <v>100</v>
          </cell>
          <cell r="AG5739" t="str">
            <v/>
          </cell>
          <cell r="AH5739">
            <v>-100</v>
          </cell>
        </row>
        <row r="5740">
          <cell r="AD5740">
            <v>3.8</v>
          </cell>
          <cell r="AF5740">
            <v>100</v>
          </cell>
          <cell r="AG5740" t="str">
            <v/>
          </cell>
          <cell r="AH5740">
            <v>-100</v>
          </cell>
        </row>
        <row r="5741">
          <cell r="AC5741" t="str">
            <v>Won</v>
          </cell>
          <cell r="AD5741">
            <v>5.4</v>
          </cell>
          <cell r="AE5741">
            <v>1.8</v>
          </cell>
          <cell r="AF5741">
            <v>100</v>
          </cell>
          <cell r="AG5741">
            <v>540</v>
          </cell>
          <cell r="AH5741">
            <v>440</v>
          </cell>
        </row>
        <row r="5742">
          <cell r="AD5742">
            <v>7</v>
          </cell>
          <cell r="AF5742">
            <v>100</v>
          </cell>
          <cell r="AG5742" t="str">
            <v/>
          </cell>
          <cell r="AH5742">
            <v>-100</v>
          </cell>
        </row>
        <row r="5743">
          <cell r="AD5743">
            <v>16</v>
          </cell>
          <cell r="AF5743">
            <v>100</v>
          </cell>
          <cell r="AG5743" t="str">
            <v/>
          </cell>
          <cell r="AH5743">
            <v>-100</v>
          </cell>
        </row>
        <row r="5744">
          <cell r="AD5744">
            <v>9</v>
          </cell>
          <cell r="AF5744">
            <v>100</v>
          </cell>
          <cell r="AG5744" t="str">
            <v/>
          </cell>
          <cell r="AH5744">
            <v>-100</v>
          </cell>
        </row>
        <row r="5745">
          <cell r="AD5745">
            <v>5.5</v>
          </cell>
          <cell r="AF5745">
            <v>100</v>
          </cell>
          <cell r="AG5745" t="str">
            <v/>
          </cell>
          <cell r="AH5745">
            <v>-100</v>
          </cell>
        </row>
        <row r="5746">
          <cell r="AC5746" t="str">
            <v>3rd</v>
          </cell>
          <cell r="AD5746">
            <v>7.5</v>
          </cell>
          <cell r="AE5746">
            <v>2.4</v>
          </cell>
          <cell r="AF5746">
            <v>100</v>
          </cell>
          <cell r="AG5746" t="str">
            <v/>
          </cell>
          <cell r="AH5746">
            <v>-100</v>
          </cell>
        </row>
        <row r="5747">
          <cell r="AC5747" t="str">
            <v>2nd</v>
          </cell>
          <cell r="AD5747">
            <v>3.5</v>
          </cell>
          <cell r="AE5747">
            <v>1.4</v>
          </cell>
          <cell r="AF5747">
            <v>100</v>
          </cell>
          <cell r="AG5747" t="str">
            <v/>
          </cell>
          <cell r="AH5747">
            <v>-100</v>
          </cell>
        </row>
        <row r="5748">
          <cell r="AD5748">
            <v>13</v>
          </cell>
          <cell r="AF5748">
            <v>100</v>
          </cell>
          <cell r="AG5748" t="str">
            <v/>
          </cell>
          <cell r="AH5748">
            <v>-100</v>
          </cell>
        </row>
        <row r="5749">
          <cell r="AD5749">
            <v>21</v>
          </cell>
          <cell r="AF5749">
            <v>100</v>
          </cell>
          <cell r="AG5749" t="str">
            <v/>
          </cell>
          <cell r="AH5749">
            <v>-100</v>
          </cell>
        </row>
        <row r="5750">
          <cell r="AD5750">
            <v>4.4000000000000004</v>
          </cell>
          <cell r="AF5750">
            <v>100</v>
          </cell>
          <cell r="AG5750" t="str">
            <v/>
          </cell>
          <cell r="AH5750">
            <v>-100</v>
          </cell>
        </row>
        <row r="5751">
          <cell r="AD5751">
            <v>6.5</v>
          </cell>
          <cell r="AF5751">
            <v>100</v>
          </cell>
          <cell r="AG5751" t="str">
            <v/>
          </cell>
          <cell r="AH5751">
            <v>-100</v>
          </cell>
        </row>
        <row r="5752">
          <cell r="AC5752" t="str">
            <v>3rd</v>
          </cell>
          <cell r="AD5752">
            <v>5.5</v>
          </cell>
          <cell r="AE5752">
            <v>2.1</v>
          </cell>
          <cell r="AF5752">
            <v>100</v>
          </cell>
          <cell r="AG5752" t="str">
            <v/>
          </cell>
          <cell r="AH5752">
            <v>-100</v>
          </cell>
        </row>
        <row r="5753">
          <cell r="AD5753">
            <v>8</v>
          </cell>
          <cell r="AF5753">
            <v>100</v>
          </cell>
          <cell r="AG5753" t="str">
            <v/>
          </cell>
          <cell r="AH5753">
            <v>-100</v>
          </cell>
        </row>
        <row r="5754">
          <cell r="AC5754" t="str">
            <v>3rd</v>
          </cell>
          <cell r="AD5754">
            <v>7.5</v>
          </cell>
          <cell r="AE5754">
            <v>1.8</v>
          </cell>
          <cell r="AF5754">
            <v>100</v>
          </cell>
          <cell r="AG5754" t="str">
            <v/>
          </cell>
          <cell r="AH5754">
            <v>-100</v>
          </cell>
        </row>
        <row r="5755">
          <cell r="AC5755" t="str">
            <v>Won</v>
          </cell>
          <cell r="AD5755">
            <v>5</v>
          </cell>
          <cell r="AE5755">
            <v>1.6</v>
          </cell>
          <cell r="AF5755">
            <v>100</v>
          </cell>
          <cell r="AG5755">
            <v>500</v>
          </cell>
          <cell r="AH5755">
            <v>400</v>
          </cell>
        </row>
        <row r="5756">
          <cell r="AD5756">
            <v>2.8</v>
          </cell>
          <cell r="AF5756">
            <v>100</v>
          </cell>
          <cell r="AG5756" t="str">
            <v/>
          </cell>
          <cell r="AH5756">
            <v>-100</v>
          </cell>
        </row>
        <row r="5757">
          <cell r="AC5757" t="str">
            <v>2nd</v>
          </cell>
          <cell r="AD5757">
            <v>4.2</v>
          </cell>
          <cell r="AE5757">
            <v>1.3</v>
          </cell>
          <cell r="AF5757">
            <v>100</v>
          </cell>
          <cell r="AG5757" t="str">
            <v/>
          </cell>
          <cell r="AH5757">
            <v>-100</v>
          </cell>
        </row>
        <row r="5758">
          <cell r="AD5758">
            <v>9</v>
          </cell>
          <cell r="AF5758">
            <v>100</v>
          </cell>
          <cell r="AG5758" t="str">
            <v/>
          </cell>
          <cell r="AH5758">
            <v>-100</v>
          </cell>
        </row>
        <row r="5759">
          <cell r="AD5759">
            <v>15</v>
          </cell>
          <cell r="AF5759">
            <v>100</v>
          </cell>
          <cell r="AG5759" t="str">
            <v/>
          </cell>
          <cell r="AH5759">
            <v>-100</v>
          </cell>
        </row>
        <row r="5760">
          <cell r="AD5760">
            <v>3.1</v>
          </cell>
          <cell r="AF5760">
            <v>100</v>
          </cell>
          <cell r="AG5760" t="str">
            <v/>
          </cell>
          <cell r="AH5760">
            <v>-100</v>
          </cell>
        </row>
        <row r="5761">
          <cell r="AD5761">
            <v>21</v>
          </cell>
          <cell r="AF5761">
            <v>100</v>
          </cell>
          <cell r="AG5761" t="str">
            <v/>
          </cell>
          <cell r="AH5761">
            <v>-100</v>
          </cell>
        </row>
        <row r="5762">
          <cell r="AC5762" t="str">
            <v>3rd</v>
          </cell>
          <cell r="AD5762">
            <v>3.5</v>
          </cell>
          <cell r="AE5762">
            <v>1.4</v>
          </cell>
          <cell r="AF5762">
            <v>100</v>
          </cell>
          <cell r="AG5762" t="str">
            <v/>
          </cell>
          <cell r="AH5762">
            <v>-100</v>
          </cell>
        </row>
        <row r="5763">
          <cell r="AD5763">
            <v>15</v>
          </cell>
          <cell r="AF5763">
            <v>100</v>
          </cell>
          <cell r="AG5763" t="str">
            <v/>
          </cell>
          <cell r="AH5763">
            <v>-100</v>
          </cell>
        </row>
        <row r="5764">
          <cell r="AD5764">
            <v>12</v>
          </cell>
          <cell r="AF5764">
            <v>100</v>
          </cell>
          <cell r="AG5764" t="str">
            <v/>
          </cell>
          <cell r="AH5764">
            <v>-100</v>
          </cell>
        </row>
        <row r="5765">
          <cell r="AD5765">
            <v>2.6</v>
          </cell>
          <cell r="AF5765">
            <v>100</v>
          </cell>
          <cell r="AG5765" t="str">
            <v/>
          </cell>
          <cell r="AH5765">
            <v>-100</v>
          </cell>
        </row>
        <row r="5766">
          <cell r="AC5766" t="str">
            <v>Won</v>
          </cell>
          <cell r="AD5766">
            <v>5.5</v>
          </cell>
          <cell r="AE5766">
            <v>1.8</v>
          </cell>
          <cell r="AF5766">
            <v>100</v>
          </cell>
          <cell r="AG5766">
            <v>550</v>
          </cell>
          <cell r="AH5766">
            <v>450</v>
          </cell>
        </row>
        <row r="5767">
          <cell r="AD5767">
            <v>31</v>
          </cell>
          <cell r="AF5767">
            <v>100</v>
          </cell>
          <cell r="AG5767" t="str">
            <v/>
          </cell>
          <cell r="AH5767">
            <v>-100</v>
          </cell>
        </row>
        <row r="5768">
          <cell r="AC5768" t="str">
            <v>3rd</v>
          </cell>
          <cell r="AD5768">
            <v>7.5</v>
          </cell>
          <cell r="AE5768">
            <v>2.2999999999999998</v>
          </cell>
          <cell r="AF5768">
            <v>100</v>
          </cell>
          <cell r="AG5768" t="str">
            <v/>
          </cell>
          <cell r="AH5768">
            <v>-100</v>
          </cell>
        </row>
        <row r="5769">
          <cell r="AD5769">
            <v>15</v>
          </cell>
          <cell r="AF5769">
            <v>100</v>
          </cell>
          <cell r="AG5769" t="str">
            <v/>
          </cell>
          <cell r="AH5769">
            <v>-100</v>
          </cell>
        </row>
        <row r="5770">
          <cell r="AC5770" t="str">
            <v>Won</v>
          </cell>
          <cell r="AD5770">
            <v>2.8</v>
          </cell>
          <cell r="AE5770">
            <v>1.3</v>
          </cell>
          <cell r="AF5770">
            <v>100</v>
          </cell>
          <cell r="AG5770">
            <v>280</v>
          </cell>
          <cell r="AH5770">
            <v>180</v>
          </cell>
        </row>
        <row r="5771">
          <cell r="AD5771">
            <v>5</v>
          </cell>
          <cell r="AF5771">
            <v>100</v>
          </cell>
          <cell r="AG5771" t="str">
            <v/>
          </cell>
          <cell r="AH5771">
            <v>-100</v>
          </cell>
        </row>
        <row r="5772">
          <cell r="AD5772">
            <v>9.5</v>
          </cell>
          <cell r="AF5772">
            <v>100</v>
          </cell>
          <cell r="AG5772" t="str">
            <v/>
          </cell>
          <cell r="AH5772">
            <v>-100</v>
          </cell>
        </row>
        <row r="5773">
          <cell r="AC5773" t="str">
            <v>2nd</v>
          </cell>
          <cell r="AD5773">
            <v>6</v>
          </cell>
          <cell r="AE5773">
            <v>1.7</v>
          </cell>
          <cell r="AF5773">
            <v>100</v>
          </cell>
          <cell r="AG5773" t="str">
            <v/>
          </cell>
          <cell r="AH5773">
            <v>-100</v>
          </cell>
        </row>
        <row r="5774">
          <cell r="AC5774" t="str">
            <v>3rd</v>
          </cell>
          <cell r="AD5774">
            <v>14</v>
          </cell>
          <cell r="AE5774">
            <v>2.9</v>
          </cell>
          <cell r="AF5774">
            <v>100</v>
          </cell>
          <cell r="AG5774" t="str">
            <v/>
          </cell>
          <cell r="AH5774">
            <v>-100</v>
          </cell>
        </row>
        <row r="5775">
          <cell r="AC5775" t="str">
            <v>Won</v>
          </cell>
          <cell r="AD5775">
            <v>4.2</v>
          </cell>
          <cell r="AE5775">
            <v>1.7</v>
          </cell>
          <cell r="AF5775">
            <v>100</v>
          </cell>
          <cell r="AG5775">
            <v>420</v>
          </cell>
          <cell r="AH5775">
            <v>320</v>
          </cell>
        </row>
        <row r="5776">
          <cell r="AD5776">
            <v>7</v>
          </cell>
          <cell r="AF5776">
            <v>100</v>
          </cell>
          <cell r="AG5776" t="str">
            <v/>
          </cell>
          <cell r="AH5776">
            <v>-100</v>
          </cell>
        </row>
        <row r="5777">
          <cell r="AC5777" t="str">
            <v>2nd</v>
          </cell>
          <cell r="AD5777">
            <v>6.5</v>
          </cell>
          <cell r="AE5777">
            <v>2.2999999999999998</v>
          </cell>
          <cell r="AF5777">
            <v>100</v>
          </cell>
          <cell r="AG5777" t="str">
            <v/>
          </cell>
          <cell r="AH5777">
            <v>-100</v>
          </cell>
        </row>
        <row r="5778">
          <cell r="AD5778">
            <v>21</v>
          </cell>
          <cell r="AF5778">
            <v>100</v>
          </cell>
          <cell r="AG5778" t="str">
            <v/>
          </cell>
          <cell r="AH5778">
            <v>-100</v>
          </cell>
        </row>
        <row r="5779">
          <cell r="AD5779">
            <v>8</v>
          </cell>
          <cell r="AF5779">
            <v>100</v>
          </cell>
          <cell r="AG5779" t="str">
            <v/>
          </cell>
          <cell r="AH5779">
            <v>-100</v>
          </cell>
        </row>
        <row r="5780">
          <cell r="AD5780">
            <v>2.25</v>
          </cell>
          <cell r="AF5780">
            <v>100</v>
          </cell>
          <cell r="AG5780" t="str">
            <v/>
          </cell>
          <cell r="AH5780">
            <v>-100</v>
          </cell>
        </row>
        <row r="5781">
          <cell r="AC5781" t="str">
            <v>3rd</v>
          </cell>
          <cell r="AD5781">
            <v>14</v>
          </cell>
          <cell r="AE5781">
            <v>2.9</v>
          </cell>
          <cell r="AF5781">
            <v>100</v>
          </cell>
          <cell r="AG5781" t="str">
            <v/>
          </cell>
          <cell r="AH5781">
            <v>-100</v>
          </cell>
        </row>
        <row r="5782">
          <cell r="AD5782">
            <v>4.4000000000000004</v>
          </cell>
          <cell r="AF5782">
            <v>100</v>
          </cell>
          <cell r="AG5782" t="str">
            <v/>
          </cell>
          <cell r="AH5782">
            <v>-100</v>
          </cell>
        </row>
        <row r="5783">
          <cell r="AD5783">
            <v>6.5</v>
          </cell>
          <cell r="AF5783">
            <v>100</v>
          </cell>
          <cell r="AG5783" t="str">
            <v/>
          </cell>
          <cell r="AH5783">
            <v>-100</v>
          </cell>
        </row>
        <row r="5784">
          <cell r="AD5784">
            <v>10</v>
          </cell>
          <cell r="AF5784">
            <v>100</v>
          </cell>
          <cell r="AG5784" t="str">
            <v/>
          </cell>
          <cell r="AH5784">
            <v>-100</v>
          </cell>
        </row>
        <row r="5785">
          <cell r="AD5785">
            <v>4.8</v>
          </cell>
          <cell r="AF5785">
            <v>100</v>
          </cell>
          <cell r="AG5785" t="str">
            <v/>
          </cell>
          <cell r="AH5785">
            <v>-100</v>
          </cell>
        </row>
        <row r="5786">
          <cell r="AC5786" t="str">
            <v>2nd</v>
          </cell>
          <cell r="AD5786">
            <v>2.8</v>
          </cell>
          <cell r="AE5786">
            <v>1.2</v>
          </cell>
          <cell r="AF5786">
            <v>100</v>
          </cell>
          <cell r="AG5786" t="str">
            <v/>
          </cell>
          <cell r="AH5786">
            <v>-100</v>
          </cell>
        </row>
        <row r="5787">
          <cell r="AC5787" t="str">
            <v>Won</v>
          </cell>
          <cell r="AD5787">
            <v>3.6</v>
          </cell>
          <cell r="AE5787">
            <v>1.5</v>
          </cell>
          <cell r="AF5787">
            <v>100</v>
          </cell>
          <cell r="AG5787">
            <v>360</v>
          </cell>
          <cell r="AH5787">
            <v>260</v>
          </cell>
        </row>
        <row r="5788">
          <cell r="AC5788" t="str">
            <v>3rd</v>
          </cell>
          <cell r="AD5788">
            <v>9</v>
          </cell>
          <cell r="AE5788">
            <v>2.4</v>
          </cell>
          <cell r="AF5788">
            <v>100</v>
          </cell>
          <cell r="AG5788" t="str">
            <v/>
          </cell>
          <cell r="AH5788">
            <v>-100</v>
          </cell>
        </row>
        <row r="5789">
          <cell r="AD5789">
            <v>26</v>
          </cell>
          <cell r="AF5789">
            <v>100</v>
          </cell>
          <cell r="AG5789" t="str">
            <v/>
          </cell>
          <cell r="AH5789">
            <v>-100</v>
          </cell>
        </row>
        <row r="5790">
          <cell r="AC5790" t="str">
            <v>Won</v>
          </cell>
          <cell r="AD5790">
            <v>1.85</v>
          </cell>
          <cell r="AE5790">
            <v>1.3</v>
          </cell>
          <cell r="AF5790">
            <v>100</v>
          </cell>
          <cell r="AG5790">
            <v>185</v>
          </cell>
          <cell r="AH5790">
            <v>85</v>
          </cell>
        </row>
        <row r="5791">
          <cell r="AC5791" t="str">
            <v>2nd</v>
          </cell>
          <cell r="AD5791">
            <v>4.5999999999999996</v>
          </cell>
          <cell r="AE5791">
            <v>1.9</v>
          </cell>
          <cell r="AF5791">
            <v>100</v>
          </cell>
          <cell r="AG5791" t="str">
            <v/>
          </cell>
          <cell r="AH5791">
            <v>-100</v>
          </cell>
        </row>
        <row r="5792">
          <cell r="AD5792">
            <v>15</v>
          </cell>
          <cell r="AF5792">
            <v>100</v>
          </cell>
          <cell r="AG5792" t="str">
            <v/>
          </cell>
          <cell r="AH5792">
            <v>-100</v>
          </cell>
        </row>
        <row r="5793">
          <cell r="AC5793" t="str">
            <v>Ntd</v>
          </cell>
          <cell r="AD5793">
            <v>5.5</v>
          </cell>
          <cell r="AF5793">
            <v>100</v>
          </cell>
          <cell r="AG5793" t="str">
            <v/>
          </cell>
          <cell r="AH5793">
            <v>-100</v>
          </cell>
        </row>
        <row r="5794">
          <cell r="AD5794">
            <v>13</v>
          </cell>
          <cell r="AF5794">
            <v>100</v>
          </cell>
          <cell r="AG5794" t="str">
            <v/>
          </cell>
          <cell r="AH5794">
            <v>-100</v>
          </cell>
        </row>
        <row r="5795">
          <cell r="AC5795" t="str">
            <v>3rd</v>
          </cell>
          <cell r="AD5795">
            <v>2.4500000000000002</v>
          </cell>
          <cell r="AE5795">
            <v>1.2</v>
          </cell>
          <cell r="AF5795">
            <v>100</v>
          </cell>
          <cell r="AG5795" t="str">
            <v/>
          </cell>
          <cell r="AH5795">
            <v>-100</v>
          </cell>
        </row>
        <row r="5796">
          <cell r="AD5796">
            <v>3.8</v>
          </cell>
          <cell r="AF5796">
            <v>100</v>
          </cell>
          <cell r="AG5796" t="str">
            <v/>
          </cell>
          <cell r="AH5796">
            <v>-100</v>
          </cell>
        </row>
        <row r="5797">
          <cell r="AD5797">
            <v>7.5</v>
          </cell>
          <cell r="AF5797">
            <v>100</v>
          </cell>
          <cell r="AG5797" t="str">
            <v/>
          </cell>
          <cell r="AH5797">
            <v>-100</v>
          </cell>
        </row>
        <row r="5798">
          <cell r="AD5798">
            <v>10</v>
          </cell>
          <cell r="AF5798">
            <v>100</v>
          </cell>
          <cell r="AG5798" t="str">
            <v/>
          </cell>
          <cell r="AH5798">
            <v>-100</v>
          </cell>
        </row>
        <row r="5799">
          <cell r="AC5799" t="str">
            <v>Won</v>
          </cell>
          <cell r="AD5799">
            <v>9.4</v>
          </cell>
          <cell r="AE5799">
            <v>2.1</v>
          </cell>
          <cell r="AF5799">
            <v>100</v>
          </cell>
          <cell r="AG5799">
            <v>940</v>
          </cell>
          <cell r="AH5799">
            <v>840</v>
          </cell>
        </row>
        <row r="5800">
          <cell r="AD5800">
            <v>6</v>
          </cell>
          <cell r="AF5800">
            <v>100</v>
          </cell>
          <cell r="AG5800" t="str">
            <v/>
          </cell>
          <cell r="AH5800">
            <v>-100</v>
          </cell>
        </row>
        <row r="5801">
          <cell r="AD5801">
            <v>4.5999999999999996</v>
          </cell>
          <cell r="AF5801">
            <v>100</v>
          </cell>
          <cell r="AG5801" t="str">
            <v/>
          </cell>
          <cell r="AH5801">
            <v>-100</v>
          </cell>
        </row>
        <row r="5802">
          <cell r="AD5802">
            <v>7.5</v>
          </cell>
          <cell r="AF5802">
            <v>100</v>
          </cell>
          <cell r="AG5802" t="str">
            <v/>
          </cell>
          <cell r="AH5802">
            <v>-100</v>
          </cell>
        </row>
        <row r="5803">
          <cell r="AD5803">
            <v>16</v>
          </cell>
          <cell r="AF5803">
            <v>100</v>
          </cell>
          <cell r="AG5803" t="str">
            <v/>
          </cell>
          <cell r="AH5803">
            <v>-100</v>
          </cell>
        </row>
        <row r="5804">
          <cell r="AD5804">
            <v>7.5</v>
          </cell>
          <cell r="AF5804">
            <v>100</v>
          </cell>
          <cell r="AG5804" t="str">
            <v/>
          </cell>
          <cell r="AH5804">
            <v>-100</v>
          </cell>
        </row>
        <row r="5805">
          <cell r="AC5805" t="str">
            <v>2nd</v>
          </cell>
          <cell r="AD5805">
            <v>5</v>
          </cell>
          <cell r="AE5805">
            <v>1.4</v>
          </cell>
          <cell r="AF5805">
            <v>100</v>
          </cell>
          <cell r="AG5805" t="str">
            <v/>
          </cell>
          <cell r="AH5805">
            <v>-100</v>
          </cell>
        </row>
        <row r="5806">
          <cell r="AC5806" t="str">
            <v>Won</v>
          </cell>
          <cell r="AD5806">
            <v>2.5</v>
          </cell>
          <cell r="AE5806">
            <v>1.3</v>
          </cell>
          <cell r="AF5806">
            <v>100</v>
          </cell>
          <cell r="AG5806">
            <v>250</v>
          </cell>
          <cell r="AH5806">
            <v>150</v>
          </cell>
        </row>
        <row r="5807">
          <cell r="AC5807" t="str">
            <v>3rd</v>
          </cell>
          <cell r="AD5807">
            <v>7</v>
          </cell>
          <cell r="AE5807">
            <v>2.2000000000000002</v>
          </cell>
          <cell r="AF5807">
            <v>100</v>
          </cell>
          <cell r="AG5807" t="str">
            <v/>
          </cell>
          <cell r="AH5807">
            <v>-100</v>
          </cell>
        </row>
        <row r="5808">
          <cell r="AD5808">
            <v>31</v>
          </cell>
          <cell r="AF5808">
            <v>100</v>
          </cell>
          <cell r="AG5808" t="str">
            <v/>
          </cell>
          <cell r="AH5808">
            <v>-100</v>
          </cell>
        </row>
        <row r="5809">
          <cell r="AD5809">
            <v>8.5</v>
          </cell>
          <cell r="AF5809">
            <v>100</v>
          </cell>
          <cell r="AG5809" t="str">
            <v/>
          </cell>
          <cell r="AH5809">
            <v>-100</v>
          </cell>
        </row>
        <row r="5810">
          <cell r="AC5810" t="str">
            <v>Won</v>
          </cell>
          <cell r="AD5810">
            <v>11.2</v>
          </cell>
          <cell r="AE5810">
            <v>3.4</v>
          </cell>
          <cell r="AF5810">
            <v>100</v>
          </cell>
          <cell r="AG5810">
            <v>1120</v>
          </cell>
          <cell r="AH5810">
            <v>1020</v>
          </cell>
        </row>
        <row r="5811">
          <cell r="AC5811" t="str">
            <v>2nd</v>
          </cell>
          <cell r="AD5811">
            <v>5</v>
          </cell>
          <cell r="AE5811">
            <v>2.1</v>
          </cell>
          <cell r="AF5811">
            <v>100</v>
          </cell>
          <cell r="AG5811" t="str">
            <v/>
          </cell>
          <cell r="AH5811">
            <v>-100</v>
          </cell>
        </row>
        <row r="5812">
          <cell r="AD5812">
            <v>7.5</v>
          </cell>
          <cell r="AF5812">
            <v>100</v>
          </cell>
          <cell r="AG5812" t="str">
            <v/>
          </cell>
          <cell r="AH5812">
            <v>-100</v>
          </cell>
        </row>
        <row r="5813">
          <cell r="AD5813">
            <v>7.5</v>
          </cell>
          <cell r="AF5813">
            <v>100</v>
          </cell>
          <cell r="AG5813" t="str">
            <v/>
          </cell>
          <cell r="AH5813">
            <v>-100</v>
          </cell>
        </row>
        <row r="5814">
          <cell r="AD5814">
            <v>13</v>
          </cell>
          <cell r="AF5814">
            <v>100</v>
          </cell>
          <cell r="AG5814" t="str">
            <v/>
          </cell>
          <cell r="AH5814">
            <v>-100</v>
          </cell>
        </row>
        <row r="5815">
          <cell r="AC5815" t="str">
            <v>Won</v>
          </cell>
          <cell r="AD5815">
            <v>1.5</v>
          </cell>
          <cell r="AE5815">
            <v>1.1000000000000001</v>
          </cell>
          <cell r="AF5815">
            <v>100</v>
          </cell>
          <cell r="AG5815">
            <v>150</v>
          </cell>
          <cell r="AH5815">
            <v>50</v>
          </cell>
        </row>
        <row r="5816">
          <cell r="AC5816" t="str">
            <v>Ntd</v>
          </cell>
          <cell r="AD5816">
            <v>3.3</v>
          </cell>
          <cell r="AF5816">
            <v>100</v>
          </cell>
          <cell r="AG5816" t="str">
            <v/>
          </cell>
          <cell r="AH5816">
            <v>-100</v>
          </cell>
        </row>
        <row r="5817">
          <cell r="AC5817" t="str">
            <v>2nd</v>
          </cell>
          <cell r="AD5817">
            <v>6</v>
          </cell>
          <cell r="AE5817">
            <v>3</v>
          </cell>
          <cell r="AF5817">
            <v>100</v>
          </cell>
          <cell r="AG5817" t="str">
            <v/>
          </cell>
          <cell r="AH5817">
            <v>-100</v>
          </cell>
        </row>
        <row r="5818">
          <cell r="AD5818">
            <v>17</v>
          </cell>
          <cell r="AF5818">
            <v>100</v>
          </cell>
          <cell r="AG5818" t="str">
            <v/>
          </cell>
          <cell r="AH5818">
            <v>-100</v>
          </cell>
        </row>
        <row r="5819">
          <cell r="AD5819">
            <v>11</v>
          </cell>
          <cell r="AF5819">
            <v>100</v>
          </cell>
          <cell r="AG5819" t="str">
            <v/>
          </cell>
          <cell r="AH5819">
            <v>-100</v>
          </cell>
        </row>
        <row r="5820">
          <cell r="AD5820">
            <v>4</v>
          </cell>
          <cell r="AF5820">
            <v>100</v>
          </cell>
          <cell r="AG5820" t="str">
            <v/>
          </cell>
          <cell r="AH5820">
            <v>-100</v>
          </cell>
        </row>
        <row r="5821">
          <cell r="AD5821">
            <v>3.8</v>
          </cell>
          <cell r="AF5821">
            <v>100</v>
          </cell>
          <cell r="AG5821" t="str">
            <v/>
          </cell>
          <cell r="AH5821">
            <v>-100</v>
          </cell>
        </row>
        <row r="5822">
          <cell r="AD5822">
            <v>6</v>
          </cell>
          <cell r="AF5822">
            <v>100</v>
          </cell>
          <cell r="AG5822" t="str">
            <v/>
          </cell>
          <cell r="AH5822">
            <v>-100</v>
          </cell>
        </row>
        <row r="5823">
          <cell r="AC5823" t="str">
            <v>2nd</v>
          </cell>
          <cell r="AD5823">
            <v>20</v>
          </cell>
          <cell r="AE5823">
            <v>3.9</v>
          </cell>
          <cell r="AF5823">
            <v>100</v>
          </cell>
          <cell r="AG5823" t="str">
            <v/>
          </cell>
          <cell r="AH5823">
            <v>-100</v>
          </cell>
        </row>
        <row r="5824">
          <cell r="AC5824" t="str">
            <v>3rd</v>
          </cell>
          <cell r="AD5824">
            <v>31</v>
          </cell>
          <cell r="AE5824">
            <v>9.4</v>
          </cell>
          <cell r="AF5824">
            <v>100</v>
          </cell>
          <cell r="AG5824" t="str">
            <v/>
          </cell>
          <cell r="AH5824">
            <v>-100</v>
          </cell>
        </row>
        <row r="5825">
          <cell r="AC5825" t="str">
            <v>Won</v>
          </cell>
          <cell r="AD5825">
            <v>3.3</v>
          </cell>
          <cell r="AE5825">
            <v>1.7</v>
          </cell>
          <cell r="AF5825">
            <v>100</v>
          </cell>
          <cell r="AG5825">
            <v>330</v>
          </cell>
          <cell r="AH5825">
            <v>230</v>
          </cell>
        </row>
        <row r="5826">
          <cell r="AD5826">
            <v>21</v>
          </cell>
          <cell r="AF5826">
            <v>100</v>
          </cell>
          <cell r="AG5826" t="str">
            <v/>
          </cell>
          <cell r="AH5826">
            <v>-100</v>
          </cell>
        </row>
        <row r="5827">
          <cell r="AD5827">
            <v>19</v>
          </cell>
          <cell r="AF5827">
            <v>100</v>
          </cell>
          <cell r="AG5827" t="str">
            <v/>
          </cell>
          <cell r="AH5827">
            <v>-100</v>
          </cell>
        </row>
        <row r="5828">
          <cell r="AD5828">
            <v>18</v>
          </cell>
          <cell r="AF5828">
            <v>100</v>
          </cell>
          <cell r="AG5828" t="str">
            <v/>
          </cell>
          <cell r="AH5828">
            <v>-100</v>
          </cell>
        </row>
        <row r="5829">
          <cell r="AC5829" t="str">
            <v>3rd</v>
          </cell>
          <cell r="AD5829">
            <v>5</v>
          </cell>
          <cell r="AE5829">
            <v>2</v>
          </cell>
          <cell r="AF5829">
            <v>100</v>
          </cell>
          <cell r="AG5829" t="str">
            <v/>
          </cell>
          <cell r="AH5829">
            <v>-100</v>
          </cell>
        </row>
        <row r="5830">
          <cell r="AC5830" t="str">
            <v>2nd</v>
          </cell>
          <cell r="AD5830">
            <v>3.5</v>
          </cell>
          <cell r="AE5830">
            <v>1.4</v>
          </cell>
          <cell r="AF5830">
            <v>100</v>
          </cell>
          <cell r="AG5830" t="str">
            <v/>
          </cell>
          <cell r="AH5830">
            <v>-100</v>
          </cell>
        </row>
        <row r="5831">
          <cell r="AC5831" t="str">
            <v>3rd</v>
          </cell>
          <cell r="AD5831">
            <v>3.5</v>
          </cell>
          <cell r="AE5831">
            <v>1.4</v>
          </cell>
          <cell r="AF5831">
            <v>100</v>
          </cell>
          <cell r="AG5831" t="str">
            <v/>
          </cell>
          <cell r="AH5831">
            <v>-100</v>
          </cell>
        </row>
        <row r="5832">
          <cell r="AD5832">
            <v>13</v>
          </cell>
          <cell r="AF5832">
            <v>100</v>
          </cell>
          <cell r="AG5832" t="str">
            <v/>
          </cell>
          <cell r="AH5832">
            <v>-100</v>
          </cell>
        </row>
        <row r="5833">
          <cell r="AC5833" t="str">
            <v>Won</v>
          </cell>
          <cell r="AD5833">
            <v>5.2</v>
          </cell>
          <cell r="AE5833">
            <v>1.8</v>
          </cell>
          <cell r="AF5833">
            <v>100</v>
          </cell>
          <cell r="AG5833">
            <v>520</v>
          </cell>
          <cell r="AH5833">
            <v>420</v>
          </cell>
        </row>
        <row r="5834">
          <cell r="AD5834">
            <v>31</v>
          </cell>
          <cell r="AF5834">
            <v>100</v>
          </cell>
          <cell r="AG5834" t="str">
            <v/>
          </cell>
          <cell r="AH5834">
            <v>-100</v>
          </cell>
        </row>
        <row r="5835">
          <cell r="AD5835">
            <v>3.1</v>
          </cell>
          <cell r="AF5835">
            <v>100</v>
          </cell>
          <cell r="AG5835" t="str">
            <v/>
          </cell>
          <cell r="AH5835">
            <v>-100</v>
          </cell>
        </row>
        <row r="5836">
          <cell r="AD5836">
            <v>8</v>
          </cell>
          <cell r="AF5836">
            <v>100</v>
          </cell>
          <cell r="AG5836" t="str">
            <v/>
          </cell>
          <cell r="AH5836">
            <v>-100</v>
          </cell>
        </row>
        <row r="5837">
          <cell r="AC5837" t="str">
            <v>3rd</v>
          </cell>
          <cell r="AD5837">
            <v>8.5</v>
          </cell>
          <cell r="AE5837">
            <v>2.5</v>
          </cell>
          <cell r="AF5837">
            <v>100</v>
          </cell>
          <cell r="AG5837" t="str">
            <v/>
          </cell>
          <cell r="AH5837">
            <v>-100</v>
          </cell>
        </row>
        <row r="5838">
          <cell r="AC5838" t="str">
            <v>2nd</v>
          </cell>
          <cell r="AD5838">
            <v>5.5</v>
          </cell>
          <cell r="AE5838">
            <v>1.9</v>
          </cell>
          <cell r="AF5838">
            <v>100</v>
          </cell>
          <cell r="AG5838" t="str">
            <v/>
          </cell>
          <cell r="AH5838">
            <v>-100</v>
          </cell>
        </row>
        <row r="5839">
          <cell r="AD5839">
            <v>26</v>
          </cell>
          <cell r="AF5839">
            <v>100</v>
          </cell>
          <cell r="AG5839" t="str">
            <v/>
          </cell>
          <cell r="AH5839">
            <v>-100</v>
          </cell>
        </row>
        <row r="5840">
          <cell r="AD5840">
            <v>4.2</v>
          </cell>
          <cell r="AF5840">
            <v>100</v>
          </cell>
          <cell r="AG5840" t="str">
            <v/>
          </cell>
          <cell r="AH5840">
            <v>-100</v>
          </cell>
        </row>
        <row r="5841">
          <cell r="AD5841">
            <v>4.5999999999999996</v>
          </cell>
          <cell r="AF5841">
            <v>100</v>
          </cell>
          <cell r="AG5841" t="str">
            <v/>
          </cell>
          <cell r="AH5841">
            <v>-100</v>
          </cell>
        </row>
        <row r="5842">
          <cell r="AC5842" t="str">
            <v>Won</v>
          </cell>
          <cell r="AD5842">
            <v>11</v>
          </cell>
          <cell r="AE5842">
            <v>2.6</v>
          </cell>
          <cell r="AF5842">
            <v>100</v>
          </cell>
          <cell r="AG5842">
            <v>1100</v>
          </cell>
          <cell r="AH5842">
            <v>1000</v>
          </cell>
        </row>
        <row r="5843">
          <cell r="AD5843">
            <v>5</v>
          </cell>
          <cell r="AF5843">
            <v>100</v>
          </cell>
          <cell r="AG5843" t="str">
            <v/>
          </cell>
          <cell r="AH5843">
            <v>-100</v>
          </cell>
        </row>
        <row r="5844">
          <cell r="AD5844">
            <v>31</v>
          </cell>
          <cell r="AF5844">
            <v>100</v>
          </cell>
          <cell r="AG5844" t="str">
            <v/>
          </cell>
          <cell r="AH5844">
            <v>-100</v>
          </cell>
        </row>
        <row r="5845">
          <cell r="AC5845" t="str">
            <v>Won</v>
          </cell>
          <cell r="AD5845">
            <v>2.4</v>
          </cell>
          <cell r="AE5845">
            <v>1.4</v>
          </cell>
          <cell r="AF5845">
            <v>100</v>
          </cell>
          <cell r="AG5845">
            <v>240</v>
          </cell>
          <cell r="AH5845">
            <v>140</v>
          </cell>
        </row>
        <row r="5846">
          <cell r="AC5846" t="str">
            <v>3rd</v>
          </cell>
          <cell r="AD5846">
            <v>11</v>
          </cell>
          <cell r="AE5846">
            <v>2.8</v>
          </cell>
          <cell r="AF5846">
            <v>100</v>
          </cell>
          <cell r="AG5846" t="str">
            <v/>
          </cell>
          <cell r="AH5846">
            <v>-100</v>
          </cell>
        </row>
        <row r="5847">
          <cell r="AC5847" t="str">
            <v>2nd</v>
          </cell>
          <cell r="AD5847">
            <v>3.9</v>
          </cell>
          <cell r="AE5847">
            <v>1.7</v>
          </cell>
          <cell r="AF5847">
            <v>100</v>
          </cell>
          <cell r="AG5847" t="str">
            <v/>
          </cell>
          <cell r="AH5847">
            <v>-100</v>
          </cell>
        </row>
        <row r="5848">
          <cell r="AD5848">
            <v>12</v>
          </cell>
          <cell r="AF5848">
            <v>100</v>
          </cell>
          <cell r="AG5848" t="str">
            <v/>
          </cell>
          <cell r="AH5848">
            <v>-100</v>
          </cell>
        </row>
        <row r="5849">
          <cell r="AD5849">
            <v>61</v>
          </cell>
          <cell r="AF5849">
            <v>100</v>
          </cell>
          <cell r="AG5849" t="str">
            <v/>
          </cell>
          <cell r="AH5849">
            <v>-100</v>
          </cell>
        </row>
        <row r="5850">
          <cell r="AC5850" t="str">
            <v>2nd</v>
          </cell>
          <cell r="AD5850">
            <v>9.5</v>
          </cell>
          <cell r="AE5850">
            <v>2.9</v>
          </cell>
          <cell r="AF5850">
            <v>100</v>
          </cell>
          <cell r="AG5850" t="str">
            <v/>
          </cell>
          <cell r="AH5850">
            <v>-100</v>
          </cell>
        </row>
        <row r="5851">
          <cell r="AC5851" t="str">
            <v>Won</v>
          </cell>
          <cell r="AD5851">
            <v>2.6</v>
          </cell>
          <cell r="AE5851">
            <v>1.3</v>
          </cell>
          <cell r="AF5851">
            <v>100</v>
          </cell>
          <cell r="AG5851">
            <v>260</v>
          </cell>
          <cell r="AH5851">
            <v>160</v>
          </cell>
        </row>
        <row r="5852">
          <cell r="AD5852">
            <v>4.5999999999999996</v>
          </cell>
          <cell r="AF5852">
            <v>100</v>
          </cell>
          <cell r="AG5852" t="str">
            <v/>
          </cell>
          <cell r="AH5852">
            <v>-100</v>
          </cell>
        </row>
        <row r="5853">
          <cell r="AD5853">
            <v>7.5</v>
          </cell>
          <cell r="AF5853">
            <v>100</v>
          </cell>
          <cell r="AG5853" t="str">
            <v/>
          </cell>
          <cell r="AH5853">
            <v>-100</v>
          </cell>
        </row>
        <row r="5854">
          <cell r="AD5854">
            <v>26</v>
          </cell>
          <cell r="AF5854">
            <v>100</v>
          </cell>
          <cell r="AG5854" t="str">
            <v/>
          </cell>
          <cell r="AH5854">
            <v>-100</v>
          </cell>
        </row>
        <row r="5855">
          <cell r="AC5855" t="str">
            <v>3rd</v>
          </cell>
          <cell r="AD5855">
            <v>3.2</v>
          </cell>
          <cell r="AE5855">
            <v>1.4</v>
          </cell>
          <cell r="AF5855">
            <v>100</v>
          </cell>
          <cell r="AG5855" t="str">
            <v/>
          </cell>
          <cell r="AH5855">
            <v>-100</v>
          </cell>
        </row>
        <row r="5856">
          <cell r="AC5856" t="str">
            <v>Won</v>
          </cell>
          <cell r="AD5856">
            <v>2.7</v>
          </cell>
          <cell r="AE5856">
            <v>1.2</v>
          </cell>
          <cell r="AF5856">
            <v>100</v>
          </cell>
          <cell r="AG5856">
            <v>270</v>
          </cell>
          <cell r="AH5856">
            <v>170</v>
          </cell>
        </row>
        <row r="5857">
          <cell r="AD5857">
            <v>5.5</v>
          </cell>
          <cell r="AF5857">
            <v>100</v>
          </cell>
          <cell r="AG5857" t="str">
            <v/>
          </cell>
          <cell r="AH5857">
            <v>-100</v>
          </cell>
        </row>
        <row r="5858">
          <cell r="AD5858">
            <v>9</v>
          </cell>
          <cell r="AF5858">
            <v>100</v>
          </cell>
          <cell r="AG5858" t="str">
            <v/>
          </cell>
          <cell r="AH5858">
            <v>-100</v>
          </cell>
        </row>
        <row r="5859">
          <cell r="AD5859">
            <v>19</v>
          </cell>
          <cell r="AF5859">
            <v>100</v>
          </cell>
          <cell r="AG5859" t="str">
            <v/>
          </cell>
          <cell r="AH5859">
            <v>-100</v>
          </cell>
        </row>
        <row r="5860">
          <cell r="AC5860" t="str">
            <v>2nd</v>
          </cell>
          <cell r="AD5860">
            <v>3.9</v>
          </cell>
          <cell r="AE5860">
            <v>1.6</v>
          </cell>
          <cell r="AF5860">
            <v>100</v>
          </cell>
          <cell r="AG5860" t="str">
            <v/>
          </cell>
          <cell r="AH5860">
            <v>-100</v>
          </cell>
        </row>
        <row r="5861">
          <cell r="AC5861" t="str">
            <v>Won</v>
          </cell>
          <cell r="AD5861">
            <v>4.8</v>
          </cell>
          <cell r="AE5861">
            <v>1.8</v>
          </cell>
          <cell r="AF5861">
            <v>100</v>
          </cell>
          <cell r="AG5861">
            <v>480</v>
          </cell>
          <cell r="AH5861">
            <v>380</v>
          </cell>
        </row>
        <row r="5862">
          <cell r="AD5862">
            <v>4.2</v>
          </cell>
          <cell r="AF5862">
            <v>100</v>
          </cell>
          <cell r="AG5862" t="str">
            <v/>
          </cell>
          <cell r="AH5862">
            <v>-100</v>
          </cell>
        </row>
        <row r="5863">
          <cell r="AD5863">
            <v>20</v>
          </cell>
          <cell r="AF5863">
            <v>100</v>
          </cell>
          <cell r="AG5863" t="str">
            <v/>
          </cell>
          <cell r="AH5863">
            <v>-100</v>
          </cell>
        </row>
        <row r="5864">
          <cell r="AC5864" t="str">
            <v>3rd</v>
          </cell>
          <cell r="AD5864">
            <v>10</v>
          </cell>
          <cell r="AE5864">
            <v>2.5</v>
          </cell>
          <cell r="AF5864">
            <v>100</v>
          </cell>
          <cell r="AG5864" t="str">
            <v/>
          </cell>
          <cell r="AH5864">
            <v>-100</v>
          </cell>
        </row>
        <row r="5865">
          <cell r="AC5865" t="str">
            <v>Won</v>
          </cell>
          <cell r="AD5865">
            <v>2.5</v>
          </cell>
          <cell r="AE5865">
            <v>1.2</v>
          </cell>
          <cell r="AF5865">
            <v>100</v>
          </cell>
          <cell r="AG5865">
            <v>250</v>
          </cell>
          <cell r="AH5865">
            <v>150</v>
          </cell>
        </row>
        <row r="5866">
          <cell r="AD5866">
            <v>5</v>
          </cell>
          <cell r="AF5866">
            <v>100</v>
          </cell>
          <cell r="AG5866" t="str">
            <v/>
          </cell>
          <cell r="AH5866">
            <v>-100</v>
          </cell>
        </row>
        <row r="5867">
          <cell r="AC5867" t="str">
            <v>3rd</v>
          </cell>
          <cell r="AD5867">
            <v>11</v>
          </cell>
          <cell r="AE5867">
            <v>1.8</v>
          </cell>
          <cell r="AF5867">
            <v>100</v>
          </cell>
          <cell r="AG5867" t="str">
            <v/>
          </cell>
          <cell r="AH5867">
            <v>-100</v>
          </cell>
        </row>
        <row r="5868">
          <cell r="AD5868">
            <v>14</v>
          </cell>
          <cell r="AF5868">
            <v>100</v>
          </cell>
          <cell r="AG5868" t="str">
            <v/>
          </cell>
          <cell r="AH5868">
            <v>-100</v>
          </cell>
        </row>
        <row r="5869">
          <cell r="AC5869" t="str">
            <v>2nd</v>
          </cell>
          <cell r="AD5869">
            <v>5</v>
          </cell>
          <cell r="AE5869">
            <v>1.8</v>
          </cell>
          <cell r="AF5869">
            <v>100</v>
          </cell>
          <cell r="AG5869" t="str">
            <v/>
          </cell>
          <cell r="AH5869">
            <v>-100</v>
          </cell>
        </row>
        <row r="5870">
          <cell r="AC5870" t="str">
            <v>3rd</v>
          </cell>
          <cell r="AD5870">
            <v>3.4</v>
          </cell>
          <cell r="AE5870">
            <v>1.4</v>
          </cell>
          <cell r="AF5870">
            <v>100</v>
          </cell>
          <cell r="AG5870" t="str">
            <v/>
          </cell>
          <cell r="AH5870">
            <v>-100</v>
          </cell>
        </row>
        <row r="5871">
          <cell r="AD5871">
            <v>9</v>
          </cell>
          <cell r="AF5871">
            <v>100</v>
          </cell>
          <cell r="AG5871" t="str">
            <v/>
          </cell>
          <cell r="AH5871">
            <v>-100</v>
          </cell>
        </row>
        <row r="5872">
          <cell r="AC5872" t="str">
            <v>3rd</v>
          </cell>
          <cell r="AD5872">
            <v>13</v>
          </cell>
          <cell r="AE5872">
            <v>1.8</v>
          </cell>
          <cell r="AF5872">
            <v>100</v>
          </cell>
          <cell r="AG5872" t="str">
            <v/>
          </cell>
          <cell r="AH5872">
            <v>-100</v>
          </cell>
        </row>
        <row r="5873">
          <cell r="AC5873" t="str">
            <v>Won</v>
          </cell>
          <cell r="AD5873">
            <v>5</v>
          </cell>
          <cell r="AE5873">
            <v>1.7</v>
          </cell>
          <cell r="AF5873">
            <v>100</v>
          </cell>
          <cell r="AG5873">
            <v>500</v>
          </cell>
          <cell r="AH5873">
            <v>400</v>
          </cell>
        </row>
        <row r="5874">
          <cell r="AD5874">
            <v>17</v>
          </cell>
          <cell r="AF5874">
            <v>100</v>
          </cell>
          <cell r="AG5874" t="str">
            <v/>
          </cell>
          <cell r="AH5874">
            <v>-100</v>
          </cell>
        </row>
        <row r="5875">
          <cell r="AC5875" t="str">
            <v>3rd</v>
          </cell>
          <cell r="AD5875">
            <v>2.8</v>
          </cell>
          <cell r="AE5875">
            <v>1.4</v>
          </cell>
          <cell r="AF5875">
            <v>100</v>
          </cell>
          <cell r="AG5875" t="str">
            <v/>
          </cell>
          <cell r="AH5875">
            <v>-100</v>
          </cell>
        </row>
        <row r="5876">
          <cell r="AD5876">
            <v>16</v>
          </cell>
          <cell r="AF5876">
            <v>100</v>
          </cell>
          <cell r="AG5876" t="str">
            <v/>
          </cell>
          <cell r="AH5876">
            <v>-100</v>
          </cell>
        </row>
        <row r="5877">
          <cell r="AD5877">
            <v>4.8</v>
          </cell>
          <cell r="AF5877">
            <v>100</v>
          </cell>
          <cell r="AG5877" t="str">
            <v/>
          </cell>
          <cell r="AH5877">
            <v>-100</v>
          </cell>
        </row>
        <row r="5878">
          <cell r="AD5878">
            <v>14</v>
          </cell>
          <cell r="AF5878">
            <v>100</v>
          </cell>
          <cell r="AG5878" t="str">
            <v/>
          </cell>
          <cell r="AH5878">
            <v>-100</v>
          </cell>
        </row>
        <row r="5879">
          <cell r="AC5879" t="str">
            <v>Won</v>
          </cell>
          <cell r="AD5879">
            <v>7.5</v>
          </cell>
          <cell r="AE5879">
            <v>2</v>
          </cell>
          <cell r="AF5879">
            <v>100</v>
          </cell>
          <cell r="AG5879">
            <v>750</v>
          </cell>
          <cell r="AH5879">
            <v>650</v>
          </cell>
        </row>
        <row r="5880">
          <cell r="AD5880">
            <v>10</v>
          </cell>
          <cell r="AF5880">
            <v>100</v>
          </cell>
          <cell r="AG5880" t="str">
            <v/>
          </cell>
          <cell r="AH5880">
            <v>-100</v>
          </cell>
        </row>
        <row r="5881">
          <cell r="AD5881">
            <v>26</v>
          </cell>
          <cell r="AF5881">
            <v>100</v>
          </cell>
          <cell r="AG5881" t="str">
            <v/>
          </cell>
          <cell r="AH5881">
            <v>-100</v>
          </cell>
        </row>
        <row r="5882">
          <cell r="AD5882">
            <v>4.4000000000000004</v>
          </cell>
          <cell r="AF5882">
            <v>100</v>
          </cell>
          <cell r="AG5882" t="str">
            <v/>
          </cell>
          <cell r="AH5882">
            <v>-100</v>
          </cell>
        </row>
        <row r="5883">
          <cell r="AD5883">
            <v>12</v>
          </cell>
          <cell r="AF5883">
            <v>100</v>
          </cell>
          <cell r="AG5883" t="str">
            <v/>
          </cell>
          <cell r="AH5883">
            <v>-100</v>
          </cell>
        </row>
        <row r="5884">
          <cell r="AD5884">
            <v>16</v>
          </cell>
          <cell r="AF5884">
            <v>100</v>
          </cell>
          <cell r="AG5884" t="str">
            <v/>
          </cell>
          <cell r="AH5884">
            <v>-100</v>
          </cell>
        </row>
        <row r="5885">
          <cell r="AD5885">
            <v>4.2</v>
          </cell>
          <cell r="AF5885">
            <v>100</v>
          </cell>
          <cell r="AG5885" t="str">
            <v/>
          </cell>
          <cell r="AH5885">
            <v>-100</v>
          </cell>
        </row>
        <row r="5886">
          <cell r="AC5886" t="str">
            <v>2nd</v>
          </cell>
          <cell r="AD5886">
            <v>9</v>
          </cell>
          <cell r="AE5886">
            <v>2.6</v>
          </cell>
          <cell r="AF5886">
            <v>100</v>
          </cell>
          <cell r="AG5886" t="str">
            <v/>
          </cell>
          <cell r="AH5886">
            <v>-100</v>
          </cell>
        </row>
        <row r="5887">
          <cell r="AC5887" t="str">
            <v>3rd</v>
          </cell>
          <cell r="AD5887">
            <v>17</v>
          </cell>
          <cell r="AE5887">
            <v>4.7</v>
          </cell>
          <cell r="AF5887">
            <v>100</v>
          </cell>
          <cell r="AG5887" t="str">
            <v/>
          </cell>
          <cell r="AH5887">
            <v>-100</v>
          </cell>
        </row>
        <row r="5888">
          <cell r="AC5888" t="str">
            <v>Won</v>
          </cell>
          <cell r="AD5888">
            <v>6.5</v>
          </cell>
          <cell r="AE5888">
            <v>2</v>
          </cell>
          <cell r="AF5888">
            <v>100</v>
          </cell>
          <cell r="AG5888">
            <v>650</v>
          </cell>
          <cell r="AH5888">
            <v>550</v>
          </cell>
        </row>
        <row r="5889">
          <cell r="AD5889">
            <v>7.5</v>
          </cell>
          <cell r="AF5889">
            <v>100</v>
          </cell>
          <cell r="AG5889" t="str">
            <v/>
          </cell>
          <cell r="AH5889">
            <v>-100</v>
          </cell>
        </row>
        <row r="5890">
          <cell r="AC5890" t="str">
            <v>3rd</v>
          </cell>
          <cell r="AD5890">
            <v>2.6</v>
          </cell>
          <cell r="AE5890">
            <v>1.5</v>
          </cell>
          <cell r="AF5890">
            <v>100</v>
          </cell>
          <cell r="AG5890" t="str">
            <v/>
          </cell>
          <cell r="AH5890">
            <v>-100</v>
          </cell>
        </row>
        <row r="5891">
          <cell r="AC5891" t="str">
            <v>Won</v>
          </cell>
          <cell r="AD5891">
            <v>5.0999999999999996</v>
          </cell>
          <cell r="AE5891">
            <v>1.8</v>
          </cell>
          <cell r="AF5891">
            <v>100</v>
          </cell>
          <cell r="AG5891">
            <v>509.99999999999994</v>
          </cell>
          <cell r="AH5891">
            <v>409.99999999999994</v>
          </cell>
        </row>
        <row r="5892">
          <cell r="AD5892">
            <v>11</v>
          </cell>
          <cell r="AF5892">
            <v>100</v>
          </cell>
          <cell r="AG5892" t="str">
            <v/>
          </cell>
          <cell r="AH5892">
            <v>-100</v>
          </cell>
        </row>
        <row r="5893">
          <cell r="AD5893">
            <v>8.5</v>
          </cell>
          <cell r="AF5893">
            <v>100</v>
          </cell>
          <cell r="AG5893" t="str">
            <v/>
          </cell>
          <cell r="AH5893">
            <v>-100</v>
          </cell>
        </row>
        <row r="5894">
          <cell r="AC5894" t="str">
            <v>2nd</v>
          </cell>
          <cell r="AD5894">
            <v>15</v>
          </cell>
          <cell r="AE5894">
            <v>2.9</v>
          </cell>
          <cell r="AF5894">
            <v>100</v>
          </cell>
          <cell r="AG5894" t="str">
            <v/>
          </cell>
          <cell r="AH5894">
            <v>-100</v>
          </cell>
        </row>
        <row r="5895">
          <cell r="AC5895" t="str">
            <v>Won</v>
          </cell>
          <cell r="AD5895">
            <v>1.9</v>
          </cell>
          <cell r="AE5895">
            <v>1.1000000000000001</v>
          </cell>
          <cell r="AF5895">
            <v>100</v>
          </cell>
          <cell r="AG5895">
            <v>190</v>
          </cell>
          <cell r="AH5895">
            <v>90</v>
          </cell>
        </row>
        <row r="5896">
          <cell r="AC5896" t="str">
            <v>L/scr</v>
          </cell>
          <cell r="AD5896">
            <v>1</v>
          </cell>
          <cell r="AE5896">
            <v>1</v>
          </cell>
          <cell r="AF5896" t="str">
            <v/>
          </cell>
          <cell r="AG5896" t="str">
            <v/>
          </cell>
          <cell r="AH5896" t="str">
            <v/>
          </cell>
        </row>
        <row r="5897">
          <cell r="AD5897">
            <v>6.5</v>
          </cell>
          <cell r="AF5897">
            <v>100</v>
          </cell>
          <cell r="AG5897" t="str">
            <v/>
          </cell>
          <cell r="AH5897">
            <v>-100</v>
          </cell>
        </row>
        <row r="5898">
          <cell r="AC5898" t="str">
            <v>3rd</v>
          </cell>
          <cell r="AD5898">
            <v>7.5</v>
          </cell>
          <cell r="AE5898">
            <v>1.8</v>
          </cell>
          <cell r="AF5898">
            <v>100</v>
          </cell>
          <cell r="AG5898" t="str">
            <v/>
          </cell>
          <cell r="AH5898">
            <v>-100</v>
          </cell>
        </row>
        <row r="5899">
          <cell r="AC5899" t="str">
            <v>2nd</v>
          </cell>
          <cell r="AD5899">
            <v>9</v>
          </cell>
          <cell r="AE5899">
            <v>1.9</v>
          </cell>
          <cell r="AF5899">
            <v>100</v>
          </cell>
          <cell r="AG5899" t="str">
            <v/>
          </cell>
          <cell r="AH5899">
            <v>-100</v>
          </cell>
        </row>
        <row r="5900">
          <cell r="AD5900">
            <v>9.5</v>
          </cell>
          <cell r="AF5900">
            <v>100</v>
          </cell>
          <cell r="AG5900" t="str">
            <v/>
          </cell>
          <cell r="AH5900">
            <v>-100</v>
          </cell>
        </row>
        <row r="5901">
          <cell r="AC5901" t="str">
            <v>Won</v>
          </cell>
          <cell r="AD5901">
            <v>11</v>
          </cell>
          <cell r="AE5901">
            <v>3.4</v>
          </cell>
          <cell r="AF5901">
            <v>100</v>
          </cell>
          <cell r="AG5901">
            <v>1100</v>
          </cell>
          <cell r="AH5901">
            <v>1000</v>
          </cell>
        </row>
        <row r="5902">
          <cell r="AD5902">
            <v>10</v>
          </cell>
          <cell r="AF5902">
            <v>100</v>
          </cell>
          <cell r="AG5902" t="str">
            <v/>
          </cell>
          <cell r="AH5902">
            <v>-100</v>
          </cell>
        </row>
        <row r="5903">
          <cell r="AD5903">
            <v>8</v>
          </cell>
          <cell r="AF5903">
            <v>100</v>
          </cell>
          <cell r="AG5903" t="str">
            <v/>
          </cell>
          <cell r="AH5903">
            <v>-100</v>
          </cell>
        </row>
        <row r="5904">
          <cell r="AD5904">
            <v>9</v>
          </cell>
          <cell r="AF5904">
            <v>100</v>
          </cell>
          <cell r="AG5904" t="str">
            <v/>
          </cell>
          <cell r="AH5904">
            <v>-100</v>
          </cell>
        </row>
        <row r="5905">
          <cell r="AC5905" t="str">
            <v>Won</v>
          </cell>
          <cell r="AD5905">
            <v>1.85</v>
          </cell>
          <cell r="AE5905">
            <v>1.7</v>
          </cell>
          <cell r="AF5905">
            <v>100</v>
          </cell>
          <cell r="AG5905">
            <v>185</v>
          </cell>
          <cell r="AH5905">
            <v>85</v>
          </cell>
        </row>
        <row r="5906">
          <cell r="AD5906">
            <v>21</v>
          </cell>
          <cell r="AF5906">
            <v>100</v>
          </cell>
          <cell r="AG5906" t="str">
            <v/>
          </cell>
          <cell r="AH5906">
            <v>-100</v>
          </cell>
        </row>
        <row r="5907">
          <cell r="AD5907">
            <v>61</v>
          </cell>
          <cell r="AF5907">
            <v>100</v>
          </cell>
          <cell r="AG5907" t="str">
            <v/>
          </cell>
          <cell r="AH5907">
            <v>-100</v>
          </cell>
        </row>
        <row r="5908">
          <cell r="AD5908">
            <v>12</v>
          </cell>
          <cell r="AF5908">
            <v>100</v>
          </cell>
          <cell r="AG5908" t="str">
            <v/>
          </cell>
          <cell r="AH5908">
            <v>-100</v>
          </cell>
        </row>
        <row r="5909">
          <cell r="AD5909">
            <v>12</v>
          </cell>
          <cell r="AF5909">
            <v>100</v>
          </cell>
          <cell r="AG5909" t="str">
            <v/>
          </cell>
          <cell r="AH5909">
            <v>-100</v>
          </cell>
        </row>
        <row r="5910">
          <cell r="AC5910" t="str">
            <v>Won</v>
          </cell>
          <cell r="AD5910">
            <v>4.2</v>
          </cell>
          <cell r="AE5910">
            <v>1.6</v>
          </cell>
          <cell r="AF5910">
            <v>100</v>
          </cell>
          <cell r="AG5910">
            <v>420</v>
          </cell>
          <cell r="AH5910">
            <v>320</v>
          </cell>
        </row>
        <row r="5911">
          <cell r="AD5911">
            <v>2.8</v>
          </cell>
          <cell r="AF5911">
            <v>100</v>
          </cell>
          <cell r="AG5911" t="str">
            <v/>
          </cell>
          <cell r="AH5911">
            <v>-100</v>
          </cell>
        </row>
        <row r="5912">
          <cell r="AD5912">
            <v>10</v>
          </cell>
          <cell r="AF5912">
            <v>100</v>
          </cell>
          <cell r="AG5912" t="str">
            <v/>
          </cell>
          <cell r="AH5912">
            <v>-100</v>
          </cell>
        </row>
        <row r="5913">
          <cell r="AC5913" t="str">
            <v>2nd</v>
          </cell>
          <cell r="AD5913">
            <v>14</v>
          </cell>
          <cell r="AE5913">
            <v>2.8</v>
          </cell>
          <cell r="AF5913">
            <v>100</v>
          </cell>
          <cell r="AG5913" t="str">
            <v/>
          </cell>
          <cell r="AH5913">
            <v>-100</v>
          </cell>
        </row>
        <row r="5914">
          <cell r="AD5914">
            <v>17</v>
          </cell>
          <cell r="AF5914">
            <v>100</v>
          </cell>
          <cell r="AG5914" t="str">
            <v/>
          </cell>
          <cell r="AH5914">
            <v>-100</v>
          </cell>
        </row>
        <row r="5915">
          <cell r="AD5915">
            <v>4.8</v>
          </cell>
          <cell r="AF5915">
            <v>100</v>
          </cell>
          <cell r="AG5915" t="str">
            <v/>
          </cell>
          <cell r="AH5915">
            <v>-100</v>
          </cell>
        </row>
        <row r="5916">
          <cell r="AD5916">
            <v>7.5</v>
          </cell>
          <cell r="AF5916">
            <v>100</v>
          </cell>
          <cell r="AG5916" t="str">
            <v/>
          </cell>
          <cell r="AH5916">
            <v>-100</v>
          </cell>
        </row>
        <row r="5917">
          <cell r="AC5917" t="str">
            <v>2nd</v>
          </cell>
          <cell r="AD5917">
            <v>17</v>
          </cell>
          <cell r="AE5917">
            <v>4.5999999999999996</v>
          </cell>
          <cell r="AF5917">
            <v>100</v>
          </cell>
          <cell r="AG5917" t="str">
            <v/>
          </cell>
          <cell r="AH5917">
            <v>-100</v>
          </cell>
        </row>
        <row r="5918">
          <cell r="AC5918" t="str">
            <v>Won</v>
          </cell>
          <cell r="AD5918">
            <v>4.4000000000000004</v>
          </cell>
          <cell r="AE5918">
            <v>1.5</v>
          </cell>
          <cell r="AF5918">
            <v>100</v>
          </cell>
          <cell r="AG5918">
            <v>440.00000000000006</v>
          </cell>
          <cell r="AH5918">
            <v>340.00000000000006</v>
          </cell>
        </row>
        <row r="5919">
          <cell r="AD5919">
            <v>20</v>
          </cell>
          <cell r="AF5919">
            <v>100</v>
          </cell>
          <cell r="AG5919" t="str">
            <v/>
          </cell>
          <cell r="AH5919">
            <v>-100</v>
          </cell>
        </row>
        <row r="5920">
          <cell r="AC5920" t="str">
            <v>Won</v>
          </cell>
          <cell r="AD5920">
            <v>3.1</v>
          </cell>
          <cell r="AE5920">
            <v>1.4</v>
          </cell>
          <cell r="AF5920">
            <v>100</v>
          </cell>
          <cell r="AG5920">
            <v>310</v>
          </cell>
          <cell r="AH5920">
            <v>210</v>
          </cell>
        </row>
        <row r="5921">
          <cell r="AD5921">
            <v>16</v>
          </cell>
          <cell r="AF5921">
            <v>100</v>
          </cell>
          <cell r="AG5921" t="str">
            <v/>
          </cell>
          <cell r="AH5921">
            <v>-100</v>
          </cell>
        </row>
        <row r="5922">
          <cell r="AC5922" t="str">
            <v>3rd</v>
          </cell>
          <cell r="AD5922">
            <v>7.5</v>
          </cell>
          <cell r="AE5922">
            <v>1.9</v>
          </cell>
          <cell r="AF5922">
            <v>100</v>
          </cell>
          <cell r="AG5922" t="str">
            <v/>
          </cell>
          <cell r="AH5922">
            <v>-100</v>
          </cell>
        </row>
        <row r="5923">
          <cell r="AD5923">
            <v>6.5</v>
          </cell>
          <cell r="AF5923">
            <v>100</v>
          </cell>
          <cell r="AG5923" t="str">
            <v/>
          </cell>
          <cell r="AH5923">
            <v>-100</v>
          </cell>
        </row>
        <row r="5924">
          <cell r="AD5924">
            <v>6.5</v>
          </cell>
          <cell r="AF5924">
            <v>100</v>
          </cell>
          <cell r="AG5924" t="str">
            <v/>
          </cell>
          <cell r="AH5924">
            <v>-100</v>
          </cell>
        </row>
        <row r="5925">
          <cell r="AD5925">
            <v>9</v>
          </cell>
          <cell r="AF5925">
            <v>100</v>
          </cell>
          <cell r="AG5925" t="str">
            <v/>
          </cell>
          <cell r="AH5925">
            <v>-100</v>
          </cell>
        </row>
        <row r="5926">
          <cell r="AC5926" t="str">
            <v>Won</v>
          </cell>
          <cell r="AD5926">
            <v>3.6</v>
          </cell>
          <cell r="AE5926">
            <v>1.4</v>
          </cell>
          <cell r="AF5926">
            <v>100</v>
          </cell>
          <cell r="AG5926">
            <v>360</v>
          </cell>
          <cell r="AH5926">
            <v>260</v>
          </cell>
        </row>
        <row r="5927">
          <cell r="AC5927" t="str">
            <v>2nd</v>
          </cell>
          <cell r="AD5927">
            <v>6.5</v>
          </cell>
          <cell r="AE5927">
            <v>2.4</v>
          </cell>
          <cell r="AF5927">
            <v>100</v>
          </cell>
          <cell r="AG5927" t="str">
            <v/>
          </cell>
          <cell r="AH5927">
            <v>-100</v>
          </cell>
        </row>
        <row r="5928">
          <cell r="AD5928">
            <v>13</v>
          </cell>
          <cell r="AF5928">
            <v>100</v>
          </cell>
          <cell r="AG5928" t="str">
            <v/>
          </cell>
          <cell r="AH5928">
            <v>-100</v>
          </cell>
        </row>
        <row r="5929">
          <cell r="AD5929">
            <v>21</v>
          </cell>
          <cell r="AF5929">
            <v>100</v>
          </cell>
          <cell r="AG5929" t="str">
            <v/>
          </cell>
          <cell r="AH5929">
            <v>-100</v>
          </cell>
        </row>
        <row r="5930">
          <cell r="AC5930" t="str">
            <v>Won</v>
          </cell>
          <cell r="AD5930">
            <v>3.9</v>
          </cell>
          <cell r="AE5930">
            <v>1.5</v>
          </cell>
          <cell r="AF5930">
            <v>100</v>
          </cell>
          <cell r="AG5930">
            <v>390</v>
          </cell>
          <cell r="AH5930">
            <v>290</v>
          </cell>
        </row>
        <row r="5931">
          <cell r="AD5931">
            <v>26</v>
          </cell>
          <cell r="AF5931">
            <v>100</v>
          </cell>
          <cell r="AG5931" t="str">
            <v/>
          </cell>
          <cell r="AH5931">
            <v>-100</v>
          </cell>
        </row>
        <row r="5932">
          <cell r="AC5932" t="str">
            <v>3rd</v>
          </cell>
          <cell r="AD5932">
            <v>7</v>
          </cell>
          <cell r="AF5932">
            <v>100</v>
          </cell>
          <cell r="AG5932" t="str">
            <v/>
          </cell>
          <cell r="AH5932">
            <v>-100</v>
          </cell>
        </row>
        <row r="5933">
          <cell r="AD5933">
            <v>21</v>
          </cell>
          <cell r="AF5933">
            <v>100</v>
          </cell>
          <cell r="AG5933" t="str">
            <v/>
          </cell>
          <cell r="AH5933">
            <v>-100</v>
          </cell>
        </row>
        <row r="5934">
          <cell r="AC5934" t="str">
            <v>2nd</v>
          </cell>
          <cell r="AD5934">
            <v>5</v>
          </cell>
          <cell r="AF5934">
            <v>100</v>
          </cell>
          <cell r="AG5934" t="str">
            <v/>
          </cell>
          <cell r="AH5934">
            <v>-100</v>
          </cell>
        </row>
        <row r="5935">
          <cell r="AD5935">
            <v>6</v>
          </cell>
          <cell r="AF5935">
            <v>100</v>
          </cell>
          <cell r="AG5935" t="str">
            <v/>
          </cell>
          <cell r="AH5935">
            <v>-100</v>
          </cell>
        </row>
        <row r="5936">
          <cell r="AD5936">
            <v>14</v>
          </cell>
          <cell r="AF5936">
            <v>100</v>
          </cell>
          <cell r="AG5936" t="str">
            <v/>
          </cell>
          <cell r="AH5936">
            <v>-100</v>
          </cell>
        </row>
        <row r="5937">
          <cell r="AD5937">
            <v>12</v>
          </cell>
          <cell r="AF5937">
            <v>100</v>
          </cell>
          <cell r="AG5937" t="str">
            <v/>
          </cell>
          <cell r="AH5937">
            <v>-100</v>
          </cell>
        </row>
        <row r="5938">
          <cell r="AD5938">
            <v>8.5</v>
          </cell>
          <cell r="AF5938">
            <v>100</v>
          </cell>
          <cell r="AG5938" t="str">
            <v/>
          </cell>
          <cell r="AH5938">
            <v>-100</v>
          </cell>
        </row>
        <row r="5939">
          <cell r="AC5939" t="str">
            <v>Won</v>
          </cell>
          <cell r="AD5939">
            <v>8</v>
          </cell>
          <cell r="AE5939">
            <v>2.6</v>
          </cell>
          <cell r="AF5939">
            <v>100</v>
          </cell>
          <cell r="AG5939">
            <v>800</v>
          </cell>
          <cell r="AH5939">
            <v>700</v>
          </cell>
        </row>
        <row r="5940">
          <cell r="AC5940" t="str">
            <v>2nd</v>
          </cell>
          <cell r="AD5940">
            <v>4</v>
          </cell>
          <cell r="AE5940">
            <v>1.6</v>
          </cell>
          <cell r="AF5940">
            <v>100</v>
          </cell>
          <cell r="AG5940" t="str">
            <v/>
          </cell>
          <cell r="AH5940">
            <v>-100</v>
          </cell>
        </row>
        <row r="5941">
          <cell r="AC5941" t="str">
            <v>Won</v>
          </cell>
          <cell r="AD5941">
            <v>2.8</v>
          </cell>
          <cell r="AE5941">
            <v>1.4</v>
          </cell>
          <cell r="AF5941">
            <v>100</v>
          </cell>
          <cell r="AG5941">
            <v>280</v>
          </cell>
          <cell r="AH5941">
            <v>180</v>
          </cell>
        </row>
        <row r="5942">
          <cell r="AD5942">
            <v>51</v>
          </cell>
          <cell r="AF5942">
            <v>100</v>
          </cell>
          <cell r="AG5942" t="str">
            <v/>
          </cell>
          <cell r="AH5942">
            <v>-100</v>
          </cell>
        </row>
        <row r="5943">
          <cell r="AD5943">
            <v>7.5</v>
          </cell>
          <cell r="AF5943">
            <v>100</v>
          </cell>
          <cell r="AG5943" t="str">
            <v/>
          </cell>
          <cell r="AH5943">
            <v>-100</v>
          </cell>
        </row>
        <row r="5944">
          <cell r="AD5944">
            <v>21</v>
          </cell>
          <cell r="AF5944">
            <v>100</v>
          </cell>
          <cell r="AG5944" t="str">
            <v/>
          </cell>
          <cell r="AH5944">
            <v>-100</v>
          </cell>
        </row>
        <row r="5945">
          <cell r="AC5945" t="str">
            <v>2nd</v>
          </cell>
          <cell r="AD5945">
            <v>3.1</v>
          </cell>
          <cell r="AE5945">
            <v>1.5</v>
          </cell>
          <cell r="AF5945">
            <v>100</v>
          </cell>
          <cell r="AG5945" t="str">
            <v/>
          </cell>
          <cell r="AH5945">
            <v>-100</v>
          </cell>
        </row>
        <row r="5946">
          <cell r="AC5946" t="str">
            <v>3rd</v>
          </cell>
          <cell r="AD5946">
            <v>4</v>
          </cell>
          <cell r="AE5946">
            <v>1.5</v>
          </cell>
          <cell r="AF5946">
            <v>100</v>
          </cell>
          <cell r="AG5946" t="str">
            <v/>
          </cell>
          <cell r="AH5946">
            <v>-100</v>
          </cell>
        </row>
        <row r="5947">
          <cell r="AD5947">
            <v>7.5</v>
          </cell>
          <cell r="AF5947">
            <v>100</v>
          </cell>
          <cell r="AG5947" t="str">
            <v/>
          </cell>
          <cell r="AH5947">
            <v>-100</v>
          </cell>
        </row>
        <row r="5948">
          <cell r="AD5948">
            <v>9.5</v>
          </cell>
          <cell r="AF5948">
            <v>100</v>
          </cell>
          <cell r="AG5948" t="str">
            <v/>
          </cell>
          <cell r="AH5948">
            <v>-100</v>
          </cell>
        </row>
        <row r="5949">
          <cell r="AD5949">
            <v>16</v>
          </cell>
          <cell r="AF5949">
            <v>100</v>
          </cell>
          <cell r="AG5949" t="str">
            <v/>
          </cell>
          <cell r="AH5949">
            <v>-100</v>
          </cell>
        </row>
        <row r="5950">
          <cell r="AC5950" t="str">
            <v>2nd</v>
          </cell>
          <cell r="AD5950">
            <v>4</v>
          </cell>
          <cell r="AE5950">
            <v>1.7</v>
          </cell>
          <cell r="AF5950">
            <v>100</v>
          </cell>
          <cell r="AG5950" t="str">
            <v/>
          </cell>
          <cell r="AH5950">
            <v>-100</v>
          </cell>
        </row>
        <row r="5951">
          <cell r="AC5951" t="str">
            <v>3rd</v>
          </cell>
          <cell r="AD5951">
            <v>5</v>
          </cell>
          <cell r="AE5951">
            <v>1.5</v>
          </cell>
          <cell r="AF5951">
            <v>100</v>
          </cell>
          <cell r="AG5951" t="str">
            <v/>
          </cell>
          <cell r="AH5951">
            <v>-100</v>
          </cell>
        </row>
        <row r="5952">
          <cell r="AD5952">
            <v>7</v>
          </cell>
          <cell r="AF5952">
            <v>100</v>
          </cell>
          <cell r="AG5952" t="str">
            <v/>
          </cell>
          <cell r="AH5952">
            <v>-100</v>
          </cell>
        </row>
        <row r="5953">
          <cell r="AC5953" t="str">
            <v>Won</v>
          </cell>
          <cell r="AD5953">
            <v>5.5</v>
          </cell>
          <cell r="AE5953">
            <v>2.1</v>
          </cell>
          <cell r="AF5953">
            <v>100</v>
          </cell>
          <cell r="AG5953">
            <v>550</v>
          </cell>
          <cell r="AH5953">
            <v>450</v>
          </cell>
        </row>
        <row r="5954">
          <cell r="AD5954">
            <v>10</v>
          </cell>
          <cell r="AF5954">
            <v>100</v>
          </cell>
          <cell r="AG5954" t="str">
            <v/>
          </cell>
          <cell r="AH5954">
            <v>-100</v>
          </cell>
        </row>
        <row r="5955">
          <cell r="AD5955">
            <v>3.4</v>
          </cell>
          <cell r="AF5955">
            <v>100</v>
          </cell>
          <cell r="AG5955" t="str">
            <v/>
          </cell>
          <cell r="AH5955">
            <v>-100</v>
          </cell>
        </row>
        <row r="5956">
          <cell r="AC5956" t="str">
            <v>2nd</v>
          </cell>
          <cell r="AD5956">
            <v>17</v>
          </cell>
          <cell r="AE5956">
            <v>4.5999999999999996</v>
          </cell>
          <cell r="AF5956">
            <v>100</v>
          </cell>
          <cell r="AG5956" t="str">
            <v/>
          </cell>
          <cell r="AH5956">
            <v>-100</v>
          </cell>
        </row>
        <row r="5957">
          <cell r="AD5957">
            <v>71</v>
          </cell>
          <cell r="AF5957">
            <v>100</v>
          </cell>
          <cell r="AG5957" t="str">
            <v/>
          </cell>
          <cell r="AH5957">
            <v>-100</v>
          </cell>
        </row>
        <row r="5958">
          <cell r="AC5958" t="str">
            <v>Won</v>
          </cell>
          <cell r="AD5958">
            <v>5.5</v>
          </cell>
          <cell r="AE5958">
            <v>1.45</v>
          </cell>
          <cell r="AF5958">
            <v>100</v>
          </cell>
          <cell r="AG5958">
            <v>550</v>
          </cell>
          <cell r="AH5958">
            <v>450</v>
          </cell>
        </row>
        <row r="5959">
          <cell r="AD5959">
            <v>26</v>
          </cell>
          <cell r="AF5959">
            <v>100</v>
          </cell>
          <cell r="AG5959" t="str">
            <v/>
          </cell>
          <cell r="AH5959">
            <v>-100</v>
          </cell>
        </row>
        <row r="5960">
          <cell r="AC5960" t="str">
            <v>2nd</v>
          </cell>
          <cell r="AD5960">
            <v>3</v>
          </cell>
          <cell r="AE5960">
            <v>1.4</v>
          </cell>
          <cell r="AF5960">
            <v>100</v>
          </cell>
          <cell r="AG5960" t="str">
            <v/>
          </cell>
          <cell r="AH5960">
            <v>-100</v>
          </cell>
        </row>
        <row r="5961">
          <cell r="AC5961" t="str">
            <v>Won</v>
          </cell>
          <cell r="AD5961">
            <v>6.1</v>
          </cell>
          <cell r="AE5961">
            <v>2</v>
          </cell>
          <cell r="AF5961">
            <v>100</v>
          </cell>
          <cell r="AG5961">
            <v>610</v>
          </cell>
          <cell r="AH5961">
            <v>510</v>
          </cell>
        </row>
        <row r="5962">
          <cell r="AD5962">
            <v>7</v>
          </cell>
          <cell r="AF5962">
            <v>100</v>
          </cell>
          <cell r="AG5962" t="str">
            <v/>
          </cell>
          <cell r="AH5962">
            <v>-100</v>
          </cell>
        </row>
        <row r="5963">
          <cell r="AD5963">
            <v>7.5</v>
          </cell>
          <cell r="AF5963">
            <v>100</v>
          </cell>
          <cell r="AG5963" t="str">
            <v/>
          </cell>
          <cell r="AH5963">
            <v>-100</v>
          </cell>
        </row>
        <row r="5964">
          <cell r="AC5964" t="str">
            <v>3rd</v>
          </cell>
          <cell r="AD5964">
            <v>8.5</v>
          </cell>
          <cell r="AE5964">
            <v>2.0499999999999998</v>
          </cell>
          <cell r="AF5964">
            <v>100</v>
          </cell>
          <cell r="AG5964" t="str">
            <v/>
          </cell>
          <cell r="AH5964">
            <v>-100</v>
          </cell>
        </row>
        <row r="5965">
          <cell r="AC5965" t="str">
            <v>2nd</v>
          </cell>
          <cell r="AD5965">
            <v>7</v>
          </cell>
          <cell r="AE5965">
            <v>2.15</v>
          </cell>
          <cell r="AF5965">
            <v>100</v>
          </cell>
          <cell r="AG5965" t="str">
            <v/>
          </cell>
          <cell r="AH5965">
            <v>-100</v>
          </cell>
        </row>
        <row r="5966">
          <cell r="AC5966" t="str">
            <v>Won</v>
          </cell>
          <cell r="AD5966">
            <v>6</v>
          </cell>
          <cell r="AE5966">
            <v>1.85</v>
          </cell>
          <cell r="AF5966">
            <v>100</v>
          </cell>
          <cell r="AG5966">
            <v>600</v>
          </cell>
          <cell r="AH5966">
            <v>500</v>
          </cell>
        </row>
        <row r="5967">
          <cell r="AC5967" t="str">
            <v>3rd</v>
          </cell>
          <cell r="AD5967">
            <v>5.5</v>
          </cell>
          <cell r="AE5967">
            <v>1.6</v>
          </cell>
          <cell r="AF5967">
            <v>100</v>
          </cell>
          <cell r="AG5967" t="str">
            <v/>
          </cell>
          <cell r="AH5967">
            <v>-100</v>
          </cell>
        </row>
        <row r="5968">
          <cell r="AD5968">
            <v>6</v>
          </cell>
          <cell r="AF5968">
            <v>100</v>
          </cell>
          <cell r="AG5968" t="str">
            <v/>
          </cell>
          <cell r="AH5968">
            <v>-100</v>
          </cell>
        </row>
        <row r="5969">
          <cell r="AD5969">
            <v>7</v>
          </cell>
          <cell r="AF5969">
            <v>100</v>
          </cell>
          <cell r="AG5969" t="str">
            <v/>
          </cell>
          <cell r="AH5969">
            <v>-100</v>
          </cell>
        </row>
        <row r="5970">
          <cell r="AC5970" t="str">
            <v>Won</v>
          </cell>
          <cell r="AD5970">
            <v>4.8</v>
          </cell>
          <cell r="AE5970">
            <v>1.3</v>
          </cell>
          <cell r="AF5970">
            <v>100</v>
          </cell>
          <cell r="AG5970">
            <v>480</v>
          </cell>
          <cell r="AH5970">
            <v>380</v>
          </cell>
        </row>
        <row r="5971">
          <cell r="AD5971">
            <v>10</v>
          </cell>
          <cell r="AF5971">
            <v>100</v>
          </cell>
          <cell r="AG5971" t="str">
            <v/>
          </cell>
          <cell r="AH5971">
            <v>-100</v>
          </cell>
        </row>
        <row r="5972">
          <cell r="AC5972" t="str">
            <v>2nd</v>
          </cell>
          <cell r="AD5972">
            <v>5</v>
          </cell>
          <cell r="AE5972">
            <v>1.8</v>
          </cell>
          <cell r="AF5972">
            <v>100</v>
          </cell>
          <cell r="AG5972" t="str">
            <v/>
          </cell>
          <cell r="AH5972">
            <v>-100</v>
          </cell>
        </row>
        <row r="5973">
          <cell r="AD5973">
            <v>11</v>
          </cell>
          <cell r="AF5973">
            <v>100</v>
          </cell>
          <cell r="AG5973" t="str">
            <v/>
          </cell>
          <cell r="AH5973">
            <v>-100</v>
          </cell>
        </row>
        <row r="5974">
          <cell r="AD5974">
            <v>10</v>
          </cell>
          <cell r="AF5974">
            <v>100</v>
          </cell>
          <cell r="AG5974" t="str">
            <v/>
          </cell>
          <cell r="AH5974">
            <v>-100</v>
          </cell>
        </row>
        <row r="5975">
          <cell r="AD5975">
            <v>4.4000000000000004</v>
          </cell>
          <cell r="AF5975">
            <v>100</v>
          </cell>
          <cell r="AG5975" t="str">
            <v/>
          </cell>
          <cell r="AH5975">
            <v>-100</v>
          </cell>
        </row>
        <row r="5976">
          <cell r="AD5976">
            <v>5</v>
          </cell>
          <cell r="AF5976">
            <v>100</v>
          </cell>
          <cell r="AG5976" t="str">
            <v/>
          </cell>
          <cell r="AH5976">
            <v>-100</v>
          </cell>
        </row>
        <row r="5977">
          <cell r="AD5977">
            <v>5.5</v>
          </cell>
          <cell r="AF5977">
            <v>100</v>
          </cell>
          <cell r="AG5977" t="str">
            <v/>
          </cell>
          <cell r="AH5977">
            <v>-100</v>
          </cell>
        </row>
        <row r="5978">
          <cell r="AC5978" t="str">
            <v>3rd</v>
          </cell>
          <cell r="AD5978">
            <v>4.5</v>
          </cell>
          <cell r="AE5978">
            <v>1.45</v>
          </cell>
          <cell r="AF5978">
            <v>100</v>
          </cell>
          <cell r="AG5978" t="str">
            <v/>
          </cell>
          <cell r="AH5978">
            <v>-100</v>
          </cell>
        </row>
        <row r="5979">
          <cell r="AD5979">
            <v>16</v>
          </cell>
          <cell r="AF5979">
            <v>100</v>
          </cell>
          <cell r="AG5979" t="str">
            <v/>
          </cell>
          <cell r="AH5979">
            <v>-100</v>
          </cell>
        </row>
        <row r="5980">
          <cell r="AC5980" t="str">
            <v>2nd</v>
          </cell>
          <cell r="AD5980">
            <v>1.95</v>
          </cell>
          <cell r="AE5980">
            <v>1.05</v>
          </cell>
          <cell r="AF5980">
            <v>100</v>
          </cell>
          <cell r="AG5980" t="str">
            <v/>
          </cell>
          <cell r="AH5980">
            <v>-100</v>
          </cell>
        </row>
        <row r="5981">
          <cell r="AD5981">
            <v>31</v>
          </cell>
          <cell r="AF5981">
            <v>100</v>
          </cell>
          <cell r="AG5981" t="str">
            <v/>
          </cell>
          <cell r="AH5981">
            <v>-100</v>
          </cell>
        </row>
        <row r="5982">
          <cell r="AD5982">
            <v>21</v>
          </cell>
          <cell r="AF5982">
            <v>100</v>
          </cell>
          <cell r="AG5982" t="str">
            <v/>
          </cell>
          <cell r="AH5982">
            <v>-100</v>
          </cell>
        </row>
        <row r="5983">
          <cell r="AC5983" t="str">
            <v>Won</v>
          </cell>
          <cell r="AD5983">
            <v>7</v>
          </cell>
          <cell r="AE5983">
            <v>1.85</v>
          </cell>
          <cell r="AF5983">
            <v>100</v>
          </cell>
          <cell r="AG5983">
            <v>700</v>
          </cell>
          <cell r="AH5983">
            <v>600</v>
          </cell>
        </row>
        <row r="5984">
          <cell r="AD5984">
            <v>41</v>
          </cell>
          <cell r="AF5984">
            <v>100</v>
          </cell>
          <cell r="AG5984" t="str">
            <v/>
          </cell>
          <cell r="AH5984">
            <v>-100</v>
          </cell>
        </row>
        <row r="5985">
          <cell r="AC5985" t="str">
            <v>3rd</v>
          </cell>
          <cell r="AD5985">
            <v>6.5</v>
          </cell>
          <cell r="AE5985">
            <v>1.9</v>
          </cell>
          <cell r="AF5985">
            <v>100</v>
          </cell>
          <cell r="AG5985" t="str">
            <v/>
          </cell>
          <cell r="AH5985">
            <v>-100</v>
          </cell>
        </row>
        <row r="5986">
          <cell r="AD5986">
            <v>13</v>
          </cell>
          <cell r="AF5986">
            <v>100</v>
          </cell>
          <cell r="AG5986" t="str">
            <v/>
          </cell>
          <cell r="AH5986">
            <v>-100</v>
          </cell>
        </row>
        <row r="5987">
          <cell r="AC5987" t="str">
            <v>2nd</v>
          </cell>
          <cell r="AD5987">
            <v>5.5</v>
          </cell>
          <cell r="AE5987">
            <v>1.7</v>
          </cell>
          <cell r="AF5987">
            <v>100</v>
          </cell>
          <cell r="AG5987" t="str">
            <v/>
          </cell>
          <cell r="AH5987">
            <v>-100</v>
          </cell>
        </row>
        <row r="5988">
          <cell r="AD5988">
            <v>5.5</v>
          </cell>
          <cell r="AF5988">
            <v>100</v>
          </cell>
          <cell r="AG5988" t="str">
            <v/>
          </cell>
          <cell r="AH5988">
            <v>-100</v>
          </cell>
        </row>
        <row r="5989">
          <cell r="AD5989">
            <v>12</v>
          </cell>
          <cell r="AF5989">
            <v>100</v>
          </cell>
          <cell r="AG5989" t="str">
            <v/>
          </cell>
          <cell r="AH5989">
            <v>-100</v>
          </cell>
        </row>
        <row r="5990">
          <cell r="AD5990">
            <v>5.5</v>
          </cell>
          <cell r="AF5990">
            <v>100</v>
          </cell>
          <cell r="AG5990" t="str">
            <v/>
          </cell>
          <cell r="AH5990">
            <v>-100</v>
          </cell>
        </row>
        <row r="5991">
          <cell r="AD5991">
            <v>10</v>
          </cell>
          <cell r="AF5991">
            <v>100</v>
          </cell>
          <cell r="AG5991" t="str">
            <v/>
          </cell>
          <cell r="AH5991">
            <v>-100</v>
          </cell>
        </row>
        <row r="5992">
          <cell r="AD5992">
            <v>5.5</v>
          </cell>
          <cell r="AF5992">
            <v>100</v>
          </cell>
          <cell r="AG5992" t="str">
            <v/>
          </cell>
          <cell r="AH5992">
            <v>-100</v>
          </cell>
        </row>
        <row r="5993">
          <cell r="AC5993" t="str">
            <v>Won</v>
          </cell>
          <cell r="AD5993">
            <v>4</v>
          </cell>
          <cell r="AE5993">
            <v>1.6</v>
          </cell>
          <cell r="AF5993">
            <v>100</v>
          </cell>
          <cell r="AG5993">
            <v>400</v>
          </cell>
          <cell r="AH5993">
            <v>300</v>
          </cell>
        </row>
        <row r="5994">
          <cell r="AC5994" t="str">
            <v>2nd</v>
          </cell>
          <cell r="AD5994">
            <v>10</v>
          </cell>
          <cell r="AE5994">
            <v>3</v>
          </cell>
          <cell r="AF5994">
            <v>100</v>
          </cell>
          <cell r="AG5994" t="str">
            <v/>
          </cell>
          <cell r="AH5994">
            <v>-100</v>
          </cell>
        </row>
        <row r="5995">
          <cell r="AD5995">
            <v>2.5</v>
          </cell>
          <cell r="AF5995">
            <v>100</v>
          </cell>
          <cell r="AG5995" t="str">
            <v/>
          </cell>
          <cell r="AH5995">
            <v>-100</v>
          </cell>
        </row>
        <row r="5996">
          <cell r="AD5996">
            <v>9</v>
          </cell>
          <cell r="AF5996">
            <v>100</v>
          </cell>
          <cell r="AG5996" t="str">
            <v/>
          </cell>
          <cell r="AH5996">
            <v>-100</v>
          </cell>
        </row>
        <row r="5997">
          <cell r="AC5997" t="str">
            <v>Won</v>
          </cell>
          <cell r="AD5997">
            <v>6.5</v>
          </cell>
          <cell r="AE5997">
            <v>2</v>
          </cell>
          <cell r="AF5997">
            <v>100</v>
          </cell>
          <cell r="AG5997">
            <v>650</v>
          </cell>
          <cell r="AH5997">
            <v>550</v>
          </cell>
        </row>
        <row r="5998">
          <cell r="AD5998">
            <v>11</v>
          </cell>
          <cell r="AF5998">
            <v>100</v>
          </cell>
          <cell r="AG5998" t="str">
            <v/>
          </cell>
          <cell r="AH5998">
            <v>-100</v>
          </cell>
        </row>
        <row r="5999">
          <cell r="AC5999" t="str">
            <v>3rd</v>
          </cell>
          <cell r="AD5999">
            <v>15</v>
          </cell>
          <cell r="AE5999">
            <v>3.7</v>
          </cell>
          <cell r="AF5999">
            <v>100</v>
          </cell>
          <cell r="AG5999" t="str">
            <v/>
          </cell>
          <cell r="AH5999">
            <v>-100</v>
          </cell>
        </row>
        <row r="6000">
          <cell r="AC6000" t="str">
            <v>2nd</v>
          </cell>
          <cell r="AD6000">
            <v>2.9</v>
          </cell>
          <cell r="AE6000">
            <v>1.4</v>
          </cell>
          <cell r="AF6000">
            <v>100</v>
          </cell>
          <cell r="AG6000" t="str">
            <v/>
          </cell>
          <cell r="AH6000">
            <v>-100</v>
          </cell>
        </row>
        <row r="6001">
          <cell r="AC6001" t="str">
            <v>Won</v>
          </cell>
          <cell r="AD6001">
            <v>4.2</v>
          </cell>
          <cell r="AE6001">
            <v>1.4</v>
          </cell>
          <cell r="AF6001">
            <v>100</v>
          </cell>
          <cell r="AG6001">
            <v>420</v>
          </cell>
          <cell r="AH6001">
            <v>320</v>
          </cell>
        </row>
        <row r="6002">
          <cell r="AC6002" t="str">
            <v>3rd</v>
          </cell>
          <cell r="AD6002">
            <v>8</v>
          </cell>
          <cell r="AE6002">
            <v>1.8</v>
          </cell>
          <cell r="AF6002">
            <v>100</v>
          </cell>
          <cell r="AG6002" t="str">
            <v/>
          </cell>
          <cell r="AH6002">
            <v>-100</v>
          </cell>
        </row>
        <row r="6003">
          <cell r="AD6003">
            <v>8.5</v>
          </cell>
          <cell r="AF6003">
            <v>100</v>
          </cell>
          <cell r="AG6003" t="str">
            <v/>
          </cell>
          <cell r="AH6003">
            <v>-100</v>
          </cell>
        </row>
        <row r="6004">
          <cell r="AD6004">
            <v>14</v>
          </cell>
          <cell r="AF6004">
            <v>100</v>
          </cell>
          <cell r="AG6004" t="str">
            <v/>
          </cell>
          <cell r="AH6004">
            <v>-100</v>
          </cell>
        </row>
        <row r="6005">
          <cell r="AD6005">
            <v>4.8</v>
          </cell>
          <cell r="AF6005">
            <v>100</v>
          </cell>
          <cell r="AG6005" t="str">
            <v/>
          </cell>
          <cell r="AH6005">
            <v>-100</v>
          </cell>
        </row>
        <row r="6006">
          <cell r="AD6006">
            <v>6</v>
          </cell>
          <cell r="AF6006">
            <v>100</v>
          </cell>
          <cell r="AG6006" t="str">
            <v/>
          </cell>
          <cell r="AH6006">
            <v>-100</v>
          </cell>
        </row>
        <row r="6007">
          <cell r="AD6007">
            <v>5.5</v>
          </cell>
          <cell r="AF6007">
            <v>100</v>
          </cell>
          <cell r="AG6007" t="str">
            <v/>
          </cell>
          <cell r="AH6007">
            <v>-100</v>
          </cell>
        </row>
        <row r="6008">
          <cell r="AC6008" t="str">
            <v>Won</v>
          </cell>
          <cell r="AD6008">
            <v>5.5</v>
          </cell>
          <cell r="AE6008">
            <v>1.9</v>
          </cell>
          <cell r="AF6008">
            <v>100</v>
          </cell>
          <cell r="AG6008">
            <v>550</v>
          </cell>
          <cell r="AH6008">
            <v>450</v>
          </cell>
        </row>
        <row r="6009">
          <cell r="AC6009" t="str">
            <v>2nd</v>
          </cell>
          <cell r="AD6009">
            <v>18</v>
          </cell>
          <cell r="AE6009">
            <v>4.5999999999999996</v>
          </cell>
          <cell r="AF6009">
            <v>100</v>
          </cell>
          <cell r="AG6009" t="str">
            <v/>
          </cell>
          <cell r="AH6009">
            <v>-100</v>
          </cell>
        </row>
        <row r="6010">
          <cell r="AC6010" t="str">
            <v>Won</v>
          </cell>
          <cell r="AD6010">
            <v>2.25</v>
          </cell>
          <cell r="AE6010">
            <v>1.2</v>
          </cell>
          <cell r="AF6010">
            <v>100</v>
          </cell>
          <cell r="AG6010">
            <v>225</v>
          </cell>
          <cell r="AH6010">
            <v>125</v>
          </cell>
        </row>
        <row r="6011">
          <cell r="AD6011">
            <v>8.5</v>
          </cell>
          <cell r="AF6011">
            <v>100</v>
          </cell>
          <cell r="AG6011" t="str">
            <v/>
          </cell>
          <cell r="AH6011">
            <v>-100</v>
          </cell>
        </row>
        <row r="6012">
          <cell r="AD6012">
            <v>7</v>
          </cell>
          <cell r="AF6012">
            <v>100</v>
          </cell>
          <cell r="AG6012" t="str">
            <v/>
          </cell>
          <cell r="AH6012">
            <v>-100</v>
          </cell>
        </row>
        <row r="6013">
          <cell r="AD6013">
            <v>21</v>
          </cell>
          <cell r="AF6013">
            <v>100</v>
          </cell>
          <cell r="AG6013" t="str">
            <v/>
          </cell>
          <cell r="AH6013">
            <v>-100</v>
          </cell>
        </row>
        <row r="6014">
          <cell r="AD6014">
            <v>31</v>
          </cell>
          <cell r="AF6014">
            <v>100</v>
          </cell>
          <cell r="AG6014" t="str">
            <v/>
          </cell>
          <cell r="AH6014">
            <v>-100</v>
          </cell>
        </row>
        <row r="6015">
          <cell r="AD6015">
            <v>6</v>
          </cell>
          <cell r="AF6015">
            <v>100</v>
          </cell>
          <cell r="AG6015" t="str">
            <v/>
          </cell>
          <cell r="AH6015">
            <v>-100</v>
          </cell>
        </row>
        <row r="6016">
          <cell r="AC6016" t="str">
            <v>3rd</v>
          </cell>
          <cell r="AD6016">
            <v>10</v>
          </cell>
          <cell r="AE6016">
            <v>2.9</v>
          </cell>
          <cell r="AF6016">
            <v>100</v>
          </cell>
          <cell r="AG6016" t="str">
            <v/>
          </cell>
          <cell r="AH6016">
            <v>-100</v>
          </cell>
        </row>
        <row r="6017">
          <cell r="AD6017">
            <v>4.2</v>
          </cell>
          <cell r="AF6017">
            <v>100</v>
          </cell>
          <cell r="AG6017" t="str">
            <v/>
          </cell>
          <cell r="AH6017">
            <v>-100</v>
          </cell>
        </row>
        <row r="6018">
          <cell r="AD6018">
            <v>14</v>
          </cell>
          <cell r="AF6018">
            <v>100</v>
          </cell>
          <cell r="AG6018" t="str">
            <v/>
          </cell>
          <cell r="AH6018">
            <v>-100</v>
          </cell>
        </row>
        <row r="6019">
          <cell r="AC6019" t="str">
            <v>2nd</v>
          </cell>
          <cell r="AD6019">
            <v>9.5</v>
          </cell>
          <cell r="AE6019">
            <v>2.7</v>
          </cell>
          <cell r="AF6019">
            <v>100</v>
          </cell>
          <cell r="AG6019" t="str">
            <v/>
          </cell>
          <cell r="AH6019">
            <v>-100</v>
          </cell>
        </row>
        <row r="6020">
          <cell r="AD6020">
            <v>7.5</v>
          </cell>
          <cell r="AF6020">
            <v>100</v>
          </cell>
          <cell r="AG6020" t="str">
            <v/>
          </cell>
          <cell r="AH6020">
            <v>-100</v>
          </cell>
        </row>
        <row r="6021">
          <cell r="AD6021">
            <v>6</v>
          </cell>
          <cell r="AF6021">
            <v>100</v>
          </cell>
          <cell r="AG6021" t="str">
            <v/>
          </cell>
          <cell r="AH6021">
            <v>-100</v>
          </cell>
        </row>
        <row r="6022">
          <cell r="AD6022">
            <v>11</v>
          </cell>
          <cell r="AF6022">
            <v>100</v>
          </cell>
          <cell r="AG6022" t="str">
            <v/>
          </cell>
          <cell r="AH6022">
            <v>-100</v>
          </cell>
        </row>
        <row r="6023">
          <cell r="AD6023">
            <v>9</v>
          </cell>
          <cell r="AF6023">
            <v>100</v>
          </cell>
          <cell r="AG6023" t="str">
            <v/>
          </cell>
          <cell r="AH6023">
            <v>-100</v>
          </cell>
        </row>
        <row r="6024">
          <cell r="AC6024" t="str">
            <v>Won</v>
          </cell>
          <cell r="AD6024">
            <v>7</v>
          </cell>
          <cell r="AE6024">
            <v>2.5</v>
          </cell>
          <cell r="AF6024">
            <v>100</v>
          </cell>
          <cell r="AG6024">
            <v>700</v>
          </cell>
          <cell r="AH6024">
            <v>600</v>
          </cell>
        </row>
        <row r="6025">
          <cell r="AD6025">
            <v>11</v>
          </cell>
          <cell r="AF6025">
            <v>100</v>
          </cell>
          <cell r="AG6025" t="str">
            <v/>
          </cell>
          <cell r="AH6025">
            <v>-100</v>
          </cell>
        </row>
        <row r="6026">
          <cell r="AD6026">
            <v>4.2</v>
          </cell>
          <cell r="AF6026">
            <v>100</v>
          </cell>
          <cell r="AG6026" t="str">
            <v/>
          </cell>
          <cell r="AH6026">
            <v>-100</v>
          </cell>
        </row>
        <row r="6027">
          <cell r="AD6027">
            <v>7</v>
          </cell>
          <cell r="AF6027">
            <v>100</v>
          </cell>
          <cell r="AG6027" t="str">
            <v/>
          </cell>
          <cell r="AH6027">
            <v>-100</v>
          </cell>
        </row>
        <row r="6028">
          <cell r="AD6028">
            <v>61</v>
          </cell>
          <cell r="AF6028">
            <v>100</v>
          </cell>
          <cell r="AG6028" t="str">
            <v/>
          </cell>
          <cell r="AH6028">
            <v>-100</v>
          </cell>
        </row>
        <row r="6029">
          <cell r="AC6029" t="str">
            <v>3rd</v>
          </cell>
          <cell r="AD6029">
            <v>15</v>
          </cell>
          <cell r="AE6029">
            <v>2.8</v>
          </cell>
          <cell r="AF6029">
            <v>100</v>
          </cell>
          <cell r="AG6029" t="str">
            <v/>
          </cell>
          <cell r="AH6029">
            <v>-100</v>
          </cell>
        </row>
        <row r="6030">
          <cell r="AD6030">
            <v>3.7</v>
          </cell>
          <cell r="AF6030">
            <v>100</v>
          </cell>
          <cell r="AG6030" t="str">
            <v/>
          </cell>
          <cell r="AH6030">
            <v>-100</v>
          </cell>
        </row>
        <row r="6031">
          <cell r="AC6031" t="str">
            <v>3rd</v>
          </cell>
          <cell r="AD6031">
            <v>8</v>
          </cell>
          <cell r="AE6031">
            <v>2.6</v>
          </cell>
          <cell r="AF6031">
            <v>100</v>
          </cell>
          <cell r="AG6031" t="str">
            <v/>
          </cell>
          <cell r="AH6031">
            <v>-100</v>
          </cell>
        </row>
        <row r="6032">
          <cell r="AC6032" t="str">
            <v>Won</v>
          </cell>
          <cell r="AD6032">
            <v>4.4000000000000004</v>
          </cell>
          <cell r="AE6032">
            <v>1.7</v>
          </cell>
          <cell r="AF6032">
            <v>100</v>
          </cell>
          <cell r="AG6032">
            <v>440.00000000000006</v>
          </cell>
          <cell r="AH6032">
            <v>340.00000000000006</v>
          </cell>
        </row>
        <row r="6033">
          <cell r="AD6033">
            <v>41</v>
          </cell>
          <cell r="AF6033">
            <v>100</v>
          </cell>
          <cell r="AG6033" t="str">
            <v/>
          </cell>
          <cell r="AH6033">
            <v>-100</v>
          </cell>
        </row>
        <row r="6034">
          <cell r="AD6034">
            <v>11</v>
          </cell>
          <cell r="AF6034">
            <v>100</v>
          </cell>
          <cell r="AG6034" t="str">
            <v/>
          </cell>
          <cell r="AH6034">
            <v>-100</v>
          </cell>
        </row>
        <row r="6035">
          <cell r="AD6035">
            <v>5</v>
          </cell>
          <cell r="AF6035">
            <v>100</v>
          </cell>
          <cell r="AG6035" t="str">
            <v/>
          </cell>
          <cell r="AH6035">
            <v>-100</v>
          </cell>
        </row>
        <row r="6036">
          <cell r="AC6036" t="str">
            <v>3rd</v>
          </cell>
          <cell r="AD6036">
            <v>5</v>
          </cell>
          <cell r="AE6036">
            <v>1.7</v>
          </cell>
          <cell r="AF6036">
            <v>100</v>
          </cell>
          <cell r="AG6036" t="str">
            <v/>
          </cell>
          <cell r="AH6036">
            <v>-100</v>
          </cell>
        </row>
        <row r="6037">
          <cell r="AD6037">
            <v>10</v>
          </cell>
          <cell r="AF6037">
            <v>100</v>
          </cell>
          <cell r="AG6037" t="str">
            <v/>
          </cell>
          <cell r="AH6037">
            <v>-100</v>
          </cell>
        </row>
        <row r="6038">
          <cell r="AC6038" t="str">
            <v>2nd</v>
          </cell>
          <cell r="AD6038">
            <v>6</v>
          </cell>
          <cell r="AE6038">
            <v>1.9</v>
          </cell>
          <cell r="AF6038">
            <v>100</v>
          </cell>
          <cell r="AG6038" t="str">
            <v/>
          </cell>
          <cell r="AH6038">
            <v>-100</v>
          </cell>
        </row>
        <row r="6039">
          <cell r="AD6039">
            <v>9</v>
          </cell>
          <cell r="AF6039">
            <v>100</v>
          </cell>
          <cell r="AG6039" t="str">
            <v/>
          </cell>
          <cell r="AH6039">
            <v>-100</v>
          </cell>
        </row>
        <row r="6040">
          <cell r="AD6040">
            <v>2.4500000000000002</v>
          </cell>
          <cell r="AF6040">
            <v>100</v>
          </cell>
          <cell r="AG6040" t="str">
            <v/>
          </cell>
          <cell r="AH6040">
            <v>-100</v>
          </cell>
        </row>
        <row r="6041">
          <cell r="AC6041" t="str">
            <v>2nd</v>
          </cell>
          <cell r="AD6041">
            <v>6.5</v>
          </cell>
          <cell r="AE6041">
            <v>2</v>
          </cell>
          <cell r="AF6041">
            <v>100</v>
          </cell>
          <cell r="AG6041" t="str">
            <v/>
          </cell>
          <cell r="AH6041">
            <v>-100</v>
          </cell>
        </row>
        <row r="6042">
          <cell r="AD6042">
            <v>6</v>
          </cell>
          <cell r="AF6042">
            <v>100</v>
          </cell>
          <cell r="AG6042" t="str">
            <v/>
          </cell>
          <cell r="AH6042">
            <v>-100</v>
          </cell>
        </row>
        <row r="6043">
          <cell r="AC6043" t="str">
            <v>3rd</v>
          </cell>
          <cell r="AD6043">
            <v>8</v>
          </cell>
          <cell r="AE6043">
            <v>2.4</v>
          </cell>
          <cell r="AF6043">
            <v>100</v>
          </cell>
          <cell r="AG6043" t="str">
            <v/>
          </cell>
          <cell r="AH6043">
            <v>-100</v>
          </cell>
        </row>
        <row r="6044">
          <cell r="AC6044" t="str">
            <v>Won</v>
          </cell>
          <cell r="AD6044">
            <v>16</v>
          </cell>
          <cell r="AE6044">
            <v>3</v>
          </cell>
          <cell r="AF6044">
            <v>100</v>
          </cell>
          <cell r="AG6044">
            <v>1600</v>
          </cell>
          <cell r="AH6044">
            <v>1500</v>
          </cell>
        </row>
        <row r="6045">
          <cell r="AD6045">
            <v>4</v>
          </cell>
          <cell r="AF6045">
            <v>100</v>
          </cell>
          <cell r="AG6045" t="str">
            <v/>
          </cell>
          <cell r="AH6045">
            <v>-100</v>
          </cell>
        </row>
        <row r="6046">
          <cell r="AD6046">
            <v>5.5</v>
          </cell>
          <cell r="AF6046">
            <v>100</v>
          </cell>
          <cell r="AG6046" t="str">
            <v/>
          </cell>
          <cell r="AH6046">
            <v>-100</v>
          </cell>
        </row>
        <row r="6047">
          <cell r="AC6047" t="str">
            <v>2nd</v>
          </cell>
          <cell r="AD6047">
            <v>4.5999999999999996</v>
          </cell>
          <cell r="AE6047">
            <v>1.8</v>
          </cell>
          <cell r="AF6047">
            <v>100</v>
          </cell>
          <cell r="AG6047" t="str">
            <v/>
          </cell>
          <cell r="AH6047">
            <v>-100</v>
          </cell>
        </row>
        <row r="6048">
          <cell r="AC6048" t="str">
            <v>3rd</v>
          </cell>
          <cell r="AD6048">
            <v>26</v>
          </cell>
          <cell r="AE6048">
            <v>3.9</v>
          </cell>
          <cell r="AF6048">
            <v>100</v>
          </cell>
          <cell r="AG6048" t="str">
            <v/>
          </cell>
          <cell r="AH6048">
            <v>-100</v>
          </cell>
        </row>
        <row r="6049">
          <cell r="AD6049">
            <v>5.5</v>
          </cell>
          <cell r="AF6049">
            <v>100</v>
          </cell>
          <cell r="AG6049" t="str">
            <v/>
          </cell>
          <cell r="AH6049">
            <v>-100</v>
          </cell>
        </row>
        <row r="6050">
          <cell r="AC6050" t="str">
            <v>Won</v>
          </cell>
          <cell r="AD6050">
            <v>2.5</v>
          </cell>
          <cell r="AE6050">
            <v>1.4</v>
          </cell>
          <cell r="AF6050">
            <v>100</v>
          </cell>
          <cell r="AG6050">
            <v>250</v>
          </cell>
          <cell r="AH6050">
            <v>150</v>
          </cell>
        </row>
        <row r="6051">
          <cell r="AD6051">
            <v>8.5</v>
          </cell>
          <cell r="AF6051">
            <v>100</v>
          </cell>
          <cell r="AG6051" t="str">
            <v/>
          </cell>
          <cell r="AH6051">
            <v>-100</v>
          </cell>
        </row>
        <row r="6052">
          <cell r="AD6052">
            <v>21</v>
          </cell>
          <cell r="AF6052">
            <v>100</v>
          </cell>
          <cell r="AG6052" t="str">
            <v/>
          </cell>
          <cell r="AH6052">
            <v>-100</v>
          </cell>
        </row>
        <row r="6053">
          <cell r="AD6053">
            <v>6.5</v>
          </cell>
          <cell r="AF6053">
            <v>100</v>
          </cell>
          <cell r="AG6053" t="str">
            <v/>
          </cell>
          <cell r="AH6053">
            <v>-100</v>
          </cell>
        </row>
        <row r="6054">
          <cell r="AC6054" t="str">
            <v>3rd</v>
          </cell>
          <cell r="AD6054">
            <v>14</v>
          </cell>
          <cell r="AE6054">
            <v>3.8</v>
          </cell>
          <cell r="AF6054">
            <v>100</v>
          </cell>
          <cell r="AG6054" t="str">
            <v/>
          </cell>
          <cell r="AH6054">
            <v>-100</v>
          </cell>
        </row>
        <row r="6055">
          <cell r="AC6055" t="str">
            <v>Won</v>
          </cell>
          <cell r="AD6055">
            <v>3.5</v>
          </cell>
          <cell r="AE6055">
            <v>1.7</v>
          </cell>
          <cell r="AF6055">
            <v>100</v>
          </cell>
          <cell r="AG6055">
            <v>350</v>
          </cell>
          <cell r="AH6055">
            <v>250</v>
          </cell>
        </row>
        <row r="6056">
          <cell r="AC6056" t="str">
            <v>3rd</v>
          </cell>
          <cell r="AD6056">
            <v>3.4</v>
          </cell>
          <cell r="AE6056">
            <v>1.4</v>
          </cell>
          <cell r="AF6056">
            <v>100</v>
          </cell>
          <cell r="AG6056" t="str">
            <v/>
          </cell>
          <cell r="AH6056">
            <v>-100</v>
          </cell>
        </row>
        <row r="6057">
          <cell r="AD6057">
            <v>9</v>
          </cell>
          <cell r="AF6057">
            <v>100</v>
          </cell>
          <cell r="AG6057" t="str">
            <v/>
          </cell>
          <cell r="AH6057">
            <v>-100</v>
          </cell>
        </row>
        <row r="6058">
          <cell r="AD6058">
            <v>11</v>
          </cell>
          <cell r="AF6058">
            <v>100</v>
          </cell>
          <cell r="AG6058" t="str">
            <v/>
          </cell>
          <cell r="AH6058">
            <v>-100</v>
          </cell>
        </row>
        <row r="6059">
          <cell r="AD6059">
            <v>13</v>
          </cell>
          <cell r="AF6059">
            <v>100</v>
          </cell>
          <cell r="AG6059" t="str">
            <v/>
          </cell>
          <cell r="AH6059">
            <v>-100</v>
          </cell>
        </row>
        <row r="6060">
          <cell r="AC6060" t="str">
            <v>3rd</v>
          </cell>
          <cell r="AD6060">
            <v>13</v>
          </cell>
          <cell r="AE6060">
            <v>2.8</v>
          </cell>
          <cell r="AF6060">
            <v>100</v>
          </cell>
          <cell r="AG6060" t="str">
            <v/>
          </cell>
          <cell r="AH6060">
            <v>-100</v>
          </cell>
        </row>
        <row r="6061">
          <cell r="AD6061">
            <v>1.85</v>
          </cell>
          <cell r="AF6061">
            <v>100</v>
          </cell>
          <cell r="AG6061" t="str">
            <v/>
          </cell>
          <cell r="AH6061">
            <v>-100</v>
          </cell>
        </row>
        <row r="6062">
          <cell r="AC6062" t="str">
            <v>2nd</v>
          </cell>
          <cell r="AD6062">
            <v>8</v>
          </cell>
          <cell r="AE6062">
            <v>1.8</v>
          </cell>
          <cell r="AF6062">
            <v>100</v>
          </cell>
          <cell r="AG6062" t="str">
            <v/>
          </cell>
          <cell r="AH6062">
            <v>-100</v>
          </cell>
        </row>
        <row r="6063">
          <cell r="AD6063">
            <v>12</v>
          </cell>
          <cell r="AF6063">
            <v>100</v>
          </cell>
          <cell r="AG6063" t="str">
            <v/>
          </cell>
          <cell r="AH6063">
            <v>-100</v>
          </cell>
        </row>
        <row r="6064">
          <cell r="AD6064">
            <v>12</v>
          </cell>
          <cell r="AF6064">
            <v>100</v>
          </cell>
          <cell r="AG6064" t="str">
            <v/>
          </cell>
          <cell r="AH6064">
            <v>-100</v>
          </cell>
        </row>
        <row r="6065">
          <cell r="AC6065" t="str">
            <v>Won</v>
          </cell>
          <cell r="AD6065">
            <v>2.2000000000000002</v>
          </cell>
          <cell r="AE6065">
            <v>1.7</v>
          </cell>
          <cell r="AF6065">
            <v>100</v>
          </cell>
          <cell r="AG6065">
            <v>220.00000000000003</v>
          </cell>
          <cell r="AH6065">
            <v>120.00000000000003</v>
          </cell>
        </row>
        <row r="6066">
          <cell r="AD6066">
            <v>6.5</v>
          </cell>
          <cell r="AF6066">
            <v>100</v>
          </cell>
          <cell r="AG6066" t="str">
            <v/>
          </cell>
          <cell r="AH6066">
            <v>-100</v>
          </cell>
        </row>
        <row r="6067">
          <cell r="AD6067">
            <v>5.5</v>
          </cell>
          <cell r="AF6067">
            <v>100</v>
          </cell>
          <cell r="AG6067" t="str">
            <v/>
          </cell>
          <cell r="AH6067">
            <v>-100</v>
          </cell>
        </row>
        <row r="6068">
          <cell r="AD6068">
            <v>13</v>
          </cell>
          <cell r="AF6068">
            <v>100</v>
          </cell>
          <cell r="AG6068" t="str">
            <v/>
          </cell>
          <cell r="AH6068">
            <v>-100</v>
          </cell>
        </row>
        <row r="6069">
          <cell r="AC6069" t="str">
            <v>3rd</v>
          </cell>
          <cell r="AD6069">
            <v>11</v>
          </cell>
          <cell r="AF6069">
            <v>100</v>
          </cell>
          <cell r="AG6069" t="str">
            <v/>
          </cell>
          <cell r="AH6069">
            <v>-100</v>
          </cell>
        </row>
        <row r="6070">
          <cell r="AD6070">
            <v>8.5</v>
          </cell>
          <cell r="AF6070">
            <v>100</v>
          </cell>
          <cell r="AG6070" t="str">
            <v/>
          </cell>
          <cell r="AH6070">
            <v>-100</v>
          </cell>
        </row>
        <row r="6071">
          <cell r="AD6071">
            <v>3.7</v>
          </cell>
          <cell r="AF6071">
            <v>100</v>
          </cell>
          <cell r="AG6071" t="str">
            <v/>
          </cell>
          <cell r="AH6071">
            <v>-100</v>
          </cell>
        </row>
        <row r="6072">
          <cell r="AC6072" t="str">
            <v>3rd</v>
          </cell>
          <cell r="AD6072">
            <v>3.3</v>
          </cell>
          <cell r="AE6072">
            <v>1.4</v>
          </cell>
          <cell r="AF6072">
            <v>100</v>
          </cell>
          <cell r="AG6072" t="str">
            <v/>
          </cell>
          <cell r="AH6072">
            <v>-100</v>
          </cell>
        </row>
        <row r="6073">
          <cell r="AD6073">
            <v>8</v>
          </cell>
          <cell r="AF6073">
            <v>100</v>
          </cell>
          <cell r="AG6073" t="str">
            <v/>
          </cell>
          <cell r="AH6073">
            <v>-100</v>
          </cell>
        </row>
        <row r="6074">
          <cell r="AD6074">
            <v>17</v>
          </cell>
          <cell r="AF6074">
            <v>100</v>
          </cell>
          <cell r="AG6074" t="str">
            <v/>
          </cell>
          <cell r="AH6074">
            <v>-100</v>
          </cell>
        </row>
        <row r="6075">
          <cell r="AC6075" t="str">
            <v>Won</v>
          </cell>
          <cell r="AD6075">
            <v>4.2</v>
          </cell>
          <cell r="AE6075">
            <v>1.5</v>
          </cell>
          <cell r="AF6075">
            <v>100</v>
          </cell>
          <cell r="AG6075">
            <v>420</v>
          </cell>
          <cell r="AH6075">
            <v>320</v>
          </cell>
        </row>
        <row r="6076">
          <cell r="AC6076" t="str">
            <v>L/scr</v>
          </cell>
          <cell r="AD6076">
            <v>1</v>
          </cell>
          <cell r="AE6076">
            <v>1</v>
          </cell>
          <cell r="AF6076" t="str">
            <v/>
          </cell>
          <cell r="AG6076" t="str">
            <v/>
          </cell>
          <cell r="AH6076" t="str">
            <v/>
          </cell>
        </row>
        <row r="6077">
          <cell r="AD6077">
            <v>41</v>
          </cell>
          <cell r="AF6077">
            <v>100</v>
          </cell>
          <cell r="AG6077" t="str">
            <v/>
          </cell>
          <cell r="AH6077">
            <v>-100</v>
          </cell>
        </row>
        <row r="6078">
          <cell r="AD6078">
            <v>5.5</v>
          </cell>
          <cell r="AF6078">
            <v>100</v>
          </cell>
          <cell r="AG6078" t="str">
            <v/>
          </cell>
          <cell r="AH6078">
            <v>-100</v>
          </cell>
        </row>
        <row r="6079">
          <cell r="AC6079" t="str">
            <v>2nd</v>
          </cell>
          <cell r="AD6079">
            <v>6.5</v>
          </cell>
          <cell r="AE6079">
            <v>1.6</v>
          </cell>
          <cell r="AF6079">
            <v>100</v>
          </cell>
          <cell r="AG6079" t="str">
            <v/>
          </cell>
          <cell r="AH6079">
            <v>-100</v>
          </cell>
        </row>
        <row r="6080">
          <cell r="AC6080" t="str">
            <v>2nd</v>
          </cell>
          <cell r="AD6080">
            <v>5</v>
          </cell>
          <cell r="AE6080">
            <v>1.6</v>
          </cell>
          <cell r="AF6080">
            <v>100</v>
          </cell>
          <cell r="AG6080" t="str">
            <v/>
          </cell>
          <cell r="AH6080">
            <v>-100</v>
          </cell>
        </row>
        <row r="6081">
          <cell r="AD6081">
            <v>4.8</v>
          </cell>
          <cell r="AF6081">
            <v>100</v>
          </cell>
          <cell r="AG6081" t="str">
            <v/>
          </cell>
          <cell r="AH6081">
            <v>-100</v>
          </cell>
        </row>
        <row r="6082">
          <cell r="AD6082">
            <v>4.4000000000000004</v>
          </cell>
          <cell r="AF6082">
            <v>100</v>
          </cell>
          <cell r="AG6082" t="str">
            <v/>
          </cell>
          <cell r="AH6082">
            <v>-100</v>
          </cell>
        </row>
        <row r="6083">
          <cell r="AD6083">
            <v>9</v>
          </cell>
          <cell r="AF6083">
            <v>100</v>
          </cell>
          <cell r="AG6083" t="str">
            <v/>
          </cell>
          <cell r="AH6083">
            <v>-100</v>
          </cell>
        </row>
        <row r="6084">
          <cell r="AD6084">
            <v>5.5</v>
          </cell>
          <cell r="AF6084">
            <v>100</v>
          </cell>
          <cell r="AG6084" t="str">
            <v/>
          </cell>
          <cell r="AH6084">
            <v>-100</v>
          </cell>
        </row>
        <row r="6085">
          <cell r="AD6085">
            <v>2.8</v>
          </cell>
          <cell r="AF6085">
            <v>100</v>
          </cell>
          <cell r="AG6085" t="str">
            <v/>
          </cell>
          <cell r="AH6085">
            <v>-100</v>
          </cell>
        </row>
        <row r="6086">
          <cell r="AC6086" t="str">
            <v>2nd</v>
          </cell>
          <cell r="AD6086">
            <v>5.5</v>
          </cell>
          <cell r="AE6086">
            <v>1.5</v>
          </cell>
          <cell r="AF6086">
            <v>100</v>
          </cell>
          <cell r="AG6086" t="str">
            <v/>
          </cell>
          <cell r="AH6086">
            <v>-100</v>
          </cell>
        </row>
        <row r="6087">
          <cell r="AD6087">
            <v>6.5</v>
          </cell>
          <cell r="AF6087">
            <v>100</v>
          </cell>
          <cell r="AG6087" t="str">
            <v/>
          </cell>
          <cell r="AH6087">
            <v>-100</v>
          </cell>
        </row>
        <row r="6088">
          <cell r="AC6088" t="str">
            <v>Won</v>
          </cell>
          <cell r="AD6088">
            <v>7.5</v>
          </cell>
          <cell r="AE6088">
            <v>1.8</v>
          </cell>
          <cell r="AF6088">
            <v>100</v>
          </cell>
          <cell r="AG6088">
            <v>750</v>
          </cell>
          <cell r="AH6088">
            <v>650</v>
          </cell>
        </row>
        <row r="6089">
          <cell r="AC6089" t="str">
            <v>3rd</v>
          </cell>
          <cell r="AD6089">
            <v>2.6</v>
          </cell>
          <cell r="AF6089">
            <v>100</v>
          </cell>
          <cell r="AG6089" t="str">
            <v/>
          </cell>
          <cell r="AH6089">
            <v>-100</v>
          </cell>
        </row>
        <row r="6090">
          <cell r="AC6090" t="str">
            <v>2nd</v>
          </cell>
          <cell r="AD6090">
            <v>3</v>
          </cell>
          <cell r="AE6090">
            <v>1.2</v>
          </cell>
          <cell r="AF6090">
            <v>100</v>
          </cell>
          <cell r="AG6090" t="str">
            <v/>
          </cell>
          <cell r="AH6090">
            <v>-100</v>
          </cell>
        </row>
        <row r="6091">
          <cell r="AC6091" t="str">
            <v>3rd</v>
          </cell>
          <cell r="AD6091">
            <v>1.95</v>
          </cell>
          <cell r="AE6091">
            <v>1.1000000000000001</v>
          </cell>
          <cell r="AF6091">
            <v>100</v>
          </cell>
          <cell r="AG6091" t="str">
            <v/>
          </cell>
          <cell r="AH6091">
            <v>-100</v>
          </cell>
        </row>
        <row r="6092">
          <cell r="AC6092" t="str">
            <v>Won</v>
          </cell>
          <cell r="AD6092">
            <v>11</v>
          </cell>
          <cell r="AE6092">
            <v>1.9</v>
          </cell>
          <cell r="AF6092">
            <v>100</v>
          </cell>
          <cell r="AG6092">
            <v>1100</v>
          </cell>
          <cell r="AH6092">
            <v>1000</v>
          </cell>
        </row>
        <row r="6093">
          <cell r="AD6093">
            <v>26</v>
          </cell>
          <cell r="AF6093">
            <v>100</v>
          </cell>
          <cell r="AG6093" t="str">
            <v/>
          </cell>
          <cell r="AH6093">
            <v>-100</v>
          </cell>
        </row>
        <row r="6094">
          <cell r="AD6094">
            <v>41</v>
          </cell>
          <cell r="AF6094">
            <v>100</v>
          </cell>
          <cell r="AG6094" t="str">
            <v/>
          </cell>
          <cell r="AH6094">
            <v>-100</v>
          </cell>
        </row>
        <row r="6095">
          <cell r="AD6095">
            <v>4.4000000000000004</v>
          </cell>
          <cell r="AF6095">
            <v>100</v>
          </cell>
          <cell r="AG6095" t="str">
            <v/>
          </cell>
          <cell r="AH6095">
            <v>-100</v>
          </cell>
        </row>
        <row r="6096">
          <cell r="AD6096">
            <v>4.2</v>
          </cell>
          <cell r="AF6096">
            <v>100</v>
          </cell>
          <cell r="AG6096" t="str">
            <v/>
          </cell>
          <cell r="AH6096">
            <v>-100</v>
          </cell>
        </row>
        <row r="6097">
          <cell r="AD6097">
            <v>101</v>
          </cell>
          <cell r="AF6097">
            <v>100</v>
          </cell>
          <cell r="AG6097" t="str">
            <v/>
          </cell>
          <cell r="AH6097">
            <v>-100</v>
          </cell>
        </row>
        <row r="6098">
          <cell r="AD6098">
            <v>6.5</v>
          </cell>
          <cell r="AF6098">
            <v>100</v>
          </cell>
          <cell r="AG6098" t="str">
            <v/>
          </cell>
          <cell r="AH6098">
            <v>-100</v>
          </cell>
        </row>
        <row r="6099">
          <cell r="AD6099">
            <v>12</v>
          </cell>
          <cell r="AF6099">
            <v>100</v>
          </cell>
          <cell r="AG6099" t="str">
            <v/>
          </cell>
          <cell r="AH6099">
            <v>-100</v>
          </cell>
        </row>
        <row r="6100">
          <cell r="AD6100">
            <v>17</v>
          </cell>
          <cell r="AF6100">
            <v>100</v>
          </cell>
          <cell r="AG6100" t="str">
            <v/>
          </cell>
          <cell r="AH6100">
            <v>-100</v>
          </cell>
        </row>
        <row r="6101">
          <cell r="AC6101" t="str">
            <v>3rd</v>
          </cell>
          <cell r="AD6101">
            <v>7</v>
          </cell>
          <cell r="AE6101">
            <v>2.6</v>
          </cell>
          <cell r="AF6101">
            <v>100</v>
          </cell>
          <cell r="AG6101" t="str">
            <v/>
          </cell>
          <cell r="AH6101">
            <v>-100</v>
          </cell>
        </row>
        <row r="6102">
          <cell r="AD6102">
            <v>4.8</v>
          </cell>
          <cell r="AF6102">
            <v>100</v>
          </cell>
          <cell r="AG6102" t="str">
            <v/>
          </cell>
          <cell r="AH6102">
            <v>-100</v>
          </cell>
        </row>
        <row r="6103">
          <cell r="AC6103" t="str">
            <v>2nd</v>
          </cell>
          <cell r="AD6103">
            <v>6</v>
          </cell>
          <cell r="AE6103">
            <v>2</v>
          </cell>
          <cell r="AF6103">
            <v>100</v>
          </cell>
          <cell r="AG6103" t="str">
            <v/>
          </cell>
          <cell r="AH6103">
            <v>-100</v>
          </cell>
        </row>
        <row r="6104">
          <cell r="AD6104">
            <v>6</v>
          </cell>
          <cell r="AF6104">
            <v>100</v>
          </cell>
          <cell r="AG6104" t="str">
            <v/>
          </cell>
          <cell r="AH6104">
            <v>-100</v>
          </cell>
        </row>
        <row r="6105">
          <cell r="AC6105" t="str">
            <v>2nd</v>
          </cell>
          <cell r="AD6105">
            <v>10</v>
          </cell>
          <cell r="AE6105">
            <v>2.1</v>
          </cell>
          <cell r="AF6105">
            <v>100</v>
          </cell>
          <cell r="AG6105" t="str">
            <v/>
          </cell>
          <cell r="AH6105">
            <v>-100</v>
          </cell>
        </row>
        <row r="6106">
          <cell r="AD6106">
            <v>4.4000000000000004</v>
          </cell>
          <cell r="AF6106">
            <v>100</v>
          </cell>
          <cell r="AG6106" t="str">
            <v/>
          </cell>
          <cell r="AH6106">
            <v>-100</v>
          </cell>
        </row>
        <row r="6107">
          <cell r="AC6107" t="str">
            <v>Won</v>
          </cell>
          <cell r="AD6107">
            <v>2.6</v>
          </cell>
          <cell r="AE6107">
            <v>1.4</v>
          </cell>
          <cell r="AF6107">
            <v>100</v>
          </cell>
          <cell r="AG6107">
            <v>260</v>
          </cell>
          <cell r="AH6107">
            <v>160</v>
          </cell>
        </row>
        <row r="6108">
          <cell r="AD6108">
            <v>5</v>
          </cell>
          <cell r="AF6108">
            <v>100</v>
          </cell>
          <cell r="AG6108" t="str">
            <v/>
          </cell>
          <cell r="AH6108">
            <v>-100</v>
          </cell>
        </row>
        <row r="6109">
          <cell r="AD6109">
            <v>9</v>
          </cell>
          <cell r="AF6109">
            <v>100</v>
          </cell>
          <cell r="AG6109" t="str">
            <v/>
          </cell>
          <cell r="AH6109">
            <v>-100</v>
          </cell>
        </row>
        <row r="6110">
          <cell r="AC6110" t="str">
            <v>2nd</v>
          </cell>
          <cell r="AD6110">
            <v>3.3</v>
          </cell>
          <cell r="AE6110">
            <v>1.5</v>
          </cell>
          <cell r="AF6110">
            <v>100</v>
          </cell>
          <cell r="AG6110" t="str">
            <v/>
          </cell>
          <cell r="AH6110">
            <v>-100</v>
          </cell>
        </row>
        <row r="6111">
          <cell r="AD6111">
            <v>8.5</v>
          </cell>
          <cell r="AF6111">
            <v>100</v>
          </cell>
          <cell r="AG6111" t="str">
            <v/>
          </cell>
          <cell r="AH6111">
            <v>-100</v>
          </cell>
        </row>
        <row r="6112">
          <cell r="AD6112">
            <v>4.5999999999999996</v>
          </cell>
          <cell r="AF6112">
            <v>100</v>
          </cell>
          <cell r="AG6112" t="str">
            <v/>
          </cell>
          <cell r="AH6112">
            <v>-100</v>
          </cell>
        </row>
        <row r="6113">
          <cell r="AC6113" t="str">
            <v>Won</v>
          </cell>
          <cell r="AD6113">
            <v>4.2</v>
          </cell>
          <cell r="AE6113">
            <v>1.7</v>
          </cell>
          <cell r="AF6113">
            <v>100</v>
          </cell>
          <cell r="AG6113">
            <v>420</v>
          </cell>
          <cell r="AH6113">
            <v>320</v>
          </cell>
        </row>
        <row r="6114">
          <cell r="AD6114">
            <v>13</v>
          </cell>
          <cell r="AF6114">
            <v>100</v>
          </cell>
          <cell r="AG6114" t="str">
            <v/>
          </cell>
          <cell r="AH6114">
            <v>-100</v>
          </cell>
        </row>
        <row r="6115">
          <cell r="AD6115">
            <v>6.5</v>
          </cell>
          <cell r="AF6115">
            <v>100</v>
          </cell>
          <cell r="AG6115" t="str">
            <v/>
          </cell>
          <cell r="AH6115">
            <v>-100</v>
          </cell>
        </row>
        <row r="6116">
          <cell r="AC6116" t="str">
            <v>Won</v>
          </cell>
          <cell r="AD6116">
            <v>3.4</v>
          </cell>
          <cell r="AE6116">
            <v>1.5</v>
          </cell>
          <cell r="AF6116">
            <v>100</v>
          </cell>
          <cell r="AG6116">
            <v>340</v>
          </cell>
          <cell r="AH6116">
            <v>240</v>
          </cell>
        </row>
        <row r="6117">
          <cell r="AC6117" t="str">
            <v>3rd</v>
          </cell>
          <cell r="AD6117">
            <v>3.6</v>
          </cell>
          <cell r="AE6117">
            <v>1.5</v>
          </cell>
          <cell r="AF6117">
            <v>100</v>
          </cell>
          <cell r="AG6117" t="str">
            <v/>
          </cell>
          <cell r="AH6117">
            <v>-100</v>
          </cell>
        </row>
        <row r="6118">
          <cell r="AD6118">
            <v>9</v>
          </cell>
          <cell r="AF6118">
            <v>100</v>
          </cell>
          <cell r="AG6118" t="str">
            <v/>
          </cell>
          <cell r="AH6118">
            <v>-100</v>
          </cell>
        </row>
        <row r="6119">
          <cell r="AD6119">
            <v>26</v>
          </cell>
          <cell r="AF6119">
            <v>100</v>
          </cell>
          <cell r="AG6119" t="str">
            <v/>
          </cell>
          <cell r="AH6119">
            <v>-100</v>
          </cell>
        </row>
        <row r="6120">
          <cell r="AC6120" t="str">
            <v>Ntd</v>
          </cell>
          <cell r="AD6120">
            <v>3.8</v>
          </cell>
          <cell r="AF6120">
            <v>100</v>
          </cell>
          <cell r="AG6120" t="str">
            <v/>
          </cell>
          <cell r="AH6120">
            <v>-100</v>
          </cell>
        </row>
        <row r="6121">
          <cell r="AC6121" t="str">
            <v>L/scr</v>
          </cell>
          <cell r="AD6121">
            <v>1</v>
          </cell>
          <cell r="AE6121">
            <v>1</v>
          </cell>
          <cell r="AF6121" t="str">
            <v/>
          </cell>
          <cell r="AG6121" t="str">
            <v/>
          </cell>
          <cell r="AH6121" t="str">
            <v/>
          </cell>
        </row>
        <row r="6122">
          <cell r="AC6122" t="str">
            <v>Won</v>
          </cell>
          <cell r="AD6122">
            <v>3.7</v>
          </cell>
          <cell r="AE6122">
            <v>1.7</v>
          </cell>
          <cell r="AF6122">
            <v>100</v>
          </cell>
          <cell r="AG6122">
            <v>370</v>
          </cell>
          <cell r="AH6122">
            <v>270</v>
          </cell>
        </row>
        <row r="6123">
          <cell r="AD6123">
            <v>4.2</v>
          </cell>
          <cell r="AF6123">
            <v>100</v>
          </cell>
          <cell r="AG6123" t="str">
            <v/>
          </cell>
          <cell r="AH6123">
            <v>-100</v>
          </cell>
        </row>
        <row r="6124">
          <cell r="AC6124" t="str">
            <v>2nd</v>
          </cell>
          <cell r="AD6124">
            <v>7</v>
          </cell>
          <cell r="AE6124">
            <v>2</v>
          </cell>
          <cell r="AF6124">
            <v>100</v>
          </cell>
          <cell r="AG6124" t="str">
            <v/>
          </cell>
          <cell r="AH6124">
            <v>-100</v>
          </cell>
        </row>
        <row r="6125">
          <cell r="AD6125">
            <v>8</v>
          </cell>
          <cell r="AF6125">
            <v>100</v>
          </cell>
          <cell r="AG6125" t="str">
            <v/>
          </cell>
          <cell r="AH6125">
            <v>-100</v>
          </cell>
        </row>
        <row r="6126">
          <cell r="AC6126" t="str">
            <v>Won</v>
          </cell>
          <cell r="AD6126">
            <v>2.6</v>
          </cell>
          <cell r="AE6126">
            <v>1.4</v>
          </cell>
          <cell r="AF6126">
            <v>100</v>
          </cell>
          <cell r="AG6126">
            <v>260</v>
          </cell>
          <cell r="AH6126">
            <v>160</v>
          </cell>
        </row>
        <row r="6127">
          <cell r="AC6127" t="str">
            <v>2nd</v>
          </cell>
          <cell r="AD6127">
            <v>6.5</v>
          </cell>
          <cell r="AE6127">
            <v>2</v>
          </cell>
          <cell r="AF6127">
            <v>100</v>
          </cell>
          <cell r="AG6127" t="str">
            <v/>
          </cell>
          <cell r="AH6127">
            <v>-100</v>
          </cell>
        </row>
        <row r="6128">
          <cell r="AD6128">
            <v>7.5</v>
          </cell>
          <cell r="AF6128">
            <v>100</v>
          </cell>
          <cell r="AG6128" t="str">
            <v/>
          </cell>
          <cell r="AH6128">
            <v>-100</v>
          </cell>
        </row>
        <row r="6129">
          <cell r="AC6129" t="str">
            <v>3rd</v>
          </cell>
          <cell r="AD6129">
            <v>10</v>
          </cell>
          <cell r="AE6129">
            <v>2.5</v>
          </cell>
          <cell r="AF6129">
            <v>100</v>
          </cell>
          <cell r="AG6129" t="str">
            <v/>
          </cell>
          <cell r="AH6129">
            <v>-100</v>
          </cell>
        </row>
        <row r="6130">
          <cell r="AC6130" t="str">
            <v>Won</v>
          </cell>
          <cell r="AD6130">
            <v>3.9</v>
          </cell>
          <cell r="AE6130">
            <v>1.9</v>
          </cell>
          <cell r="AF6130">
            <v>100</v>
          </cell>
          <cell r="AG6130">
            <v>390</v>
          </cell>
          <cell r="AH6130">
            <v>290</v>
          </cell>
        </row>
        <row r="6131">
          <cell r="AD6131">
            <v>3.1</v>
          </cell>
          <cell r="AF6131">
            <v>100</v>
          </cell>
          <cell r="AG6131" t="str">
            <v/>
          </cell>
          <cell r="AH6131">
            <v>-100</v>
          </cell>
        </row>
        <row r="6132">
          <cell r="AC6132" t="str">
            <v>2nd</v>
          </cell>
          <cell r="AD6132">
            <v>3.8</v>
          </cell>
          <cell r="AE6132">
            <v>2</v>
          </cell>
          <cell r="AF6132">
            <v>100</v>
          </cell>
          <cell r="AG6132" t="str">
            <v/>
          </cell>
          <cell r="AH6132">
            <v>-100</v>
          </cell>
        </row>
        <row r="6133">
          <cell r="AC6133" t="str">
            <v>Ntd</v>
          </cell>
          <cell r="AD6133">
            <v>21</v>
          </cell>
          <cell r="AF6133">
            <v>100</v>
          </cell>
          <cell r="AG6133" t="str">
            <v/>
          </cell>
          <cell r="AH6133">
            <v>-100</v>
          </cell>
        </row>
        <row r="6134">
          <cell r="AD6134">
            <v>15</v>
          </cell>
          <cell r="AF6134">
            <v>100</v>
          </cell>
          <cell r="AG6134" t="str">
            <v/>
          </cell>
          <cell r="AH6134">
            <v>-100</v>
          </cell>
        </row>
        <row r="6135">
          <cell r="AD6135">
            <v>2.4</v>
          </cell>
          <cell r="AF6135">
            <v>100</v>
          </cell>
          <cell r="AG6135" t="str">
            <v/>
          </cell>
          <cell r="AH6135">
            <v>-100</v>
          </cell>
        </row>
        <row r="6136">
          <cell r="AC6136" t="str">
            <v>3rd</v>
          </cell>
          <cell r="AD6136">
            <v>13</v>
          </cell>
          <cell r="AE6136">
            <v>2.8</v>
          </cell>
          <cell r="AF6136">
            <v>100</v>
          </cell>
          <cell r="AG6136" t="str">
            <v/>
          </cell>
          <cell r="AH6136">
            <v>-100</v>
          </cell>
        </row>
        <row r="6137">
          <cell r="AC6137" t="str">
            <v>Won</v>
          </cell>
          <cell r="AD6137">
            <v>8.6999999999999993</v>
          </cell>
          <cell r="AE6137">
            <v>2.5</v>
          </cell>
          <cell r="AF6137">
            <v>100</v>
          </cell>
          <cell r="AG6137">
            <v>869.99999999999989</v>
          </cell>
          <cell r="AH6137">
            <v>769.99999999999989</v>
          </cell>
        </row>
        <row r="6138">
          <cell r="AD6138">
            <v>10</v>
          </cell>
          <cell r="AF6138">
            <v>100</v>
          </cell>
          <cell r="AG6138" t="str">
            <v/>
          </cell>
          <cell r="AH6138">
            <v>-100</v>
          </cell>
        </row>
        <row r="6139">
          <cell r="AD6139">
            <v>21</v>
          </cell>
          <cell r="AF6139">
            <v>100</v>
          </cell>
          <cell r="AG6139" t="str">
            <v/>
          </cell>
          <cell r="AH6139">
            <v>-100</v>
          </cell>
        </row>
        <row r="6140">
          <cell r="AC6140" t="str">
            <v>Ntd</v>
          </cell>
          <cell r="AD6140">
            <v>3.7</v>
          </cell>
          <cell r="AF6140">
            <v>100</v>
          </cell>
          <cell r="AG6140" t="str">
            <v/>
          </cell>
          <cell r="AH6140">
            <v>-100</v>
          </cell>
        </row>
        <row r="6141">
          <cell r="AD6141">
            <v>3.5</v>
          </cell>
          <cell r="AF6141">
            <v>100</v>
          </cell>
          <cell r="AG6141" t="str">
            <v/>
          </cell>
          <cell r="AH6141">
            <v>-100</v>
          </cell>
        </row>
        <row r="6142">
          <cell r="AC6142" t="str">
            <v>Won</v>
          </cell>
          <cell r="AD6142">
            <v>5.5</v>
          </cell>
          <cell r="AE6142">
            <v>2.2000000000000002</v>
          </cell>
          <cell r="AF6142">
            <v>100</v>
          </cell>
          <cell r="AG6142">
            <v>550</v>
          </cell>
          <cell r="AH6142">
            <v>450</v>
          </cell>
        </row>
        <row r="6143">
          <cell r="AC6143" t="str">
            <v>2nd</v>
          </cell>
          <cell r="AD6143">
            <v>3.4</v>
          </cell>
          <cell r="AE6143">
            <v>1.8</v>
          </cell>
          <cell r="AF6143">
            <v>100</v>
          </cell>
          <cell r="AG6143" t="str">
            <v/>
          </cell>
          <cell r="AH6143">
            <v>-100</v>
          </cell>
        </row>
        <row r="6144">
          <cell r="AD6144">
            <v>31</v>
          </cell>
          <cell r="AF6144">
            <v>100</v>
          </cell>
          <cell r="AG6144" t="str">
            <v/>
          </cell>
          <cell r="AH6144">
            <v>-100</v>
          </cell>
        </row>
        <row r="6145">
          <cell r="AC6145" t="str">
            <v>2nd</v>
          </cell>
          <cell r="AD6145">
            <v>4</v>
          </cell>
          <cell r="AE6145">
            <v>1.4</v>
          </cell>
          <cell r="AF6145">
            <v>100</v>
          </cell>
          <cell r="AG6145" t="str">
            <v/>
          </cell>
          <cell r="AH6145">
            <v>-100</v>
          </cell>
        </row>
        <row r="6146">
          <cell r="AC6146" t="str">
            <v>Won</v>
          </cell>
          <cell r="AD6146">
            <v>3.5</v>
          </cell>
          <cell r="AE6146">
            <v>1.5</v>
          </cell>
          <cell r="AF6146">
            <v>100</v>
          </cell>
          <cell r="AG6146">
            <v>350</v>
          </cell>
          <cell r="AH6146">
            <v>250</v>
          </cell>
        </row>
        <row r="6147">
          <cell r="AD6147">
            <v>4.8</v>
          </cell>
          <cell r="AF6147">
            <v>100</v>
          </cell>
          <cell r="AG6147" t="str">
            <v/>
          </cell>
          <cell r="AH6147">
            <v>-100</v>
          </cell>
        </row>
        <row r="6148">
          <cell r="AC6148" t="str">
            <v>3rd</v>
          </cell>
          <cell r="AD6148">
            <v>5.5</v>
          </cell>
          <cell r="AE6148">
            <v>1.7</v>
          </cell>
          <cell r="AF6148">
            <v>100</v>
          </cell>
          <cell r="AG6148" t="str">
            <v/>
          </cell>
          <cell r="AH6148">
            <v>-100</v>
          </cell>
        </row>
        <row r="6149">
          <cell r="AD6149">
            <v>12</v>
          </cell>
          <cell r="AF6149">
            <v>100</v>
          </cell>
          <cell r="AG6149" t="str">
            <v/>
          </cell>
          <cell r="AH6149">
            <v>-100</v>
          </cell>
        </row>
        <row r="6150">
          <cell r="AD6150">
            <v>7.5</v>
          </cell>
          <cell r="AF6150">
            <v>100</v>
          </cell>
          <cell r="AG6150" t="str">
            <v/>
          </cell>
          <cell r="AH6150">
            <v>-100</v>
          </cell>
        </row>
        <row r="6151">
          <cell r="AC6151" t="str">
            <v>Won</v>
          </cell>
          <cell r="AD6151">
            <v>4.2</v>
          </cell>
          <cell r="AE6151">
            <v>1.6</v>
          </cell>
          <cell r="AF6151">
            <v>100</v>
          </cell>
          <cell r="AG6151">
            <v>420</v>
          </cell>
          <cell r="AH6151">
            <v>320</v>
          </cell>
        </row>
        <row r="6152">
          <cell r="AD6152">
            <v>4</v>
          </cell>
          <cell r="AF6152">
            <v>100</v>
          </cell>
          <cell r="AG6152" t="str">
            <v/>
          </cell>
          <cell r="AH6152">
            <v>-100</v>
          </cell>
        </row>
        <row r="6153">
          <cell r="AD6153">
            <v>9</v>
          </cell>
          <cell r="AF6153">
            <v>100</v>
          </cell>
          <cell r="AG6153" t="str">
            <v/>
          </cell>
          <cell r="AH6153">
            <v>-100</v>
          </cell>
        </row>
        <row r="6154">
          <cell r="AC6154" t="str">
            <v>3rd</v>
          </cell>
          <cell r="AD6154">
            <v>11</v>
          </cell>
          <cell r="AE6154">
            <v>3</v>
          </cell>
          <cell r="AF6154">
            <v>100</v>
          </cell>
          <cell r="AG6154" t="str">
            <v/>
          </cell>
          <cell r="AH6154">
            <v>-100</v>
          </cell>
        </row>
        <row r="6155">
          <cell r="AD6155">
            <v>6</v>
          </cell>
          <cell r="AF6155">
            <v>100</v>
          </cell>
          <cell r="AG6155" t="str">
            <v/>
          </cell>
          <cell r="AH6155">
            <v>-100</v>
          </cell>
        </row>
        <row r="6156">
          <cell r="AD6156">
            <v>3.8</v>
          </cell>
          <cell r="AF6156">
            <v>100</v>
          </cell>
          <cell r="AG6156" t="str">
            <v/>
          </cell>
          <cell r="AH6156">
            <v>-100</v>
          </cell>
        </row>
        <row r="6157">
          <cell r="AD6157">
            <v>7.5</v>
          </cell>
          <cell r="AF6157">
            <v>100</v>
          </cell>
          <cell r="AG6157" t="str">
            <v/>
          </cell>
          <cell r="AH6157">
            <v>-100</v>
          </cell>
        </row>
        <row r="6158">
          <cell r="AD6158">
            <v>16</v>
          </cell>
          <cell r="AF6158">
            <v>100</v>
          </cell>
          <cell r="AG6158" t="str">
            <v/>
          </cell>
          <cell r="AH6158">
            <v>-100</v>
          </cell>
        </row>
        <row r="6159">
          <cell r="AC6159" t="str">
            <v>Won</v>
          </cell>
          <cell r="AD6159">
            <v>6</v>
          </cell>
          <cell r="AE6159">
            <v>1.9</v>
          </cell>
          <cell r="AF6159">
            <v>100</v>
          </cell>
          <cell r="AG6159">
            <v>600</v>
          </cell>
          <cell r="AH6159">
            <v>500</v>
          </cell>
        </row>
        <row r="6160">
          <cell r="AC6160" t="str">
            <v>3rd</v>
          </cell>
          <cell r="AD6160">
            <v>2.2999999999999998</v>
          </cell>
          <cell r="AE6160">
            <v>1.2</v>
          </cell>
          <cell r="AF6160">
            <v>100</v>
          </cell>
          <cell r="AG6160" t="str">
            <v/>
          </cell>
          <cell r="AH6160">
            <v>-100</v>
          </cell>
        </row>
        <row r="6161">
          <cell r="AC6161" t="str">
            <v>Won</v>
          </cell>
          <cell r="AD6161">
            <v>8.8000000000000007</v>
          </cell>
          <cell r="AE6161">
            <v>1.8</v>
          </cell>
          <cell r="AF6161">
            <v>100</v>
          </cell>
          <cell r="AG6161">
            <v>880.00000000000011</v>
          </cell>
          <cell r="AH6161">
            <v>780.00000000000011</v>
          </cell>
        </row>
        <row r="6162">
          <cell r="AD6162">
            <v>12</v>
          </cell>
          <cell r="AF6162">
            <v>100</v>
          </cell>
          <cell r="AG6162" t="str">
            <v/>
          </cell>
          <cell r="AH6162">
            <v>-100</v>
          </cell>
        </row>
        <row r="6163">
          <cell r="AD6163">
            <v>5</v>
          </cell>
          <cell r="AF6163">
            <v>100</v>
          </cell>
          <cell r="AG6163" t="str">
            <v/>
          </cell>
          <cell r="AH6163">
            <v>-100</v>
          </cell>
        </row>
        <row r="6164">
          <cell r="AC6164" t="str">
            <v>2nd</v>
          </cell>
          <cell r="AD6164">
            <v>4.8</v>
          </cell>
          <cell r="AE6164">
            <v>1.5</v>
          </cell>
          <cell r="AF6164">
            <v>100</v>
          </cell>
          <cell r="AG6164" t="str">
            <v/>
          </cell>
          <cell r="AH6164">
            <v>-100</v>
          </cell>
        </row>
        <row r="6165">
          <cell r="AC6165" t="str">
            <v>2nd</v>
          </cell>
          <cell r="AD6165">
            <v>12</v>
          </cell>
          <cell r="AE6165">
            <v>4.0999999999999996</v>
          </cell>
          <cell r="AF6165">
            <v>100</v>
          </cell>
          <cell r="AG6165" t="str">
            <v/>
          </cell>
          <cell r="AH6165">
            <v>-100</v>
          </cell>
        </row>
        <row r="6166">
          <cell r="AD6166">
            <v>5.5</v>
          </cell>
          <cell r="AF6166">
            <v>100</v>
          </cell>
          <cell r="AG6166" t="str">
            <v/>
          </cell>
          <cell r="AH6166">
            <v>-100</v>
          </cell>
        </row>
        <row r="6167">
          <cell r="AC6167" t="str">
            <v>Won</v>
          </cell>
          <cell r="AD6167">
            <v>7</v>
          </cell>
          <cell r="AE6167">
            <v>2.2999999999999998</v>
          </cell>
          <cell r="AF6167">
            <v>100</v>
          </cell>
          <cell r="AG6167">
            <v>700</v>
          </cell>
          <cell r="AH6167">
            <v>600</v>
          </cell>
        </row>
        <row r="6168">
          <cell r="AC6168" t="str">
            <v>3rd</v>
          </cell>
          <cell r="AD6168">
            <v>5</v>
          </cell>
          <cell r="AE6168">
            <v>1.9</v>
          </cell>
          <cell r="AF6168">
            <v>100</v>
          </cell>
          <cell r="AG6168" t="str">
            <v/>
          </cell>
          <cell r="AH6168">
            <v>-100</v>
          </cell>
        </row>
        <row r="6169">
          <cell r="AD6169">
            <v>26</v>
          </cell>
          <cell r="AF6169">
            <v>100</v>
          </cell>
          <cell r="AG6169" t="str">
            <v/>
          </cell>
          <cell r="AH6169">
            <v>-100</v>
          </cell>
        </row>
        <row r="6170">
          <cell r="AC6170" t="str">
            <v>3rd</v>
          </cell>
          <cell r="AD6170">
            <v>7</v>
          </cell>
          <cell r="AE6170">
            <v>2</v>
          </cell>
          <cell r="AF6170">
            <v>100</v>
          </cell>
          <cell r="AG6170" t="str">
            <v/>
          </cell>
          <cell r="AH6170">
            <v>-100</v>
          </cell>
        </row>
        <row r="6171">
          <cell r="AD6171">
            <v>5.5</v>
          </cell>
          <cell r="AF6171">
            <v>100</v>
          </cell>
          <cell r="AG6171" t="str">
            <v/>
          </cell>
          <cell r="AH6171">
            <v>-100</v>
          </cell>
        </row>
        <row r="6172">
          <cell r="AD6172">
            <v>5</v>
          </cell>
          <cell r="AF6172">
            <v>100</v>
          </cell>
          <cell r="AG6172" t="str">
            <v/>
          </cell>
          <cell r="AH6172">
            <v>-100</v>
          </cell>
        </row>
        <row r="6173">
          <cell r="AD6173">
            <v>8</v>
          </cell>
          <cell r="AF6173">
            <v>100</v>
          </cell>
          <cell r="AG6173" t="str">
            <v/>
          </cell>
          <cell r="AH6173">
            <v>-100</v>
          </cell>
        </row>
        <row r="6174">
          <cell r="AD6174">
            <v>7.5</v>
          </cell>
          <cell r="AF6174">
            <v>100</v>
          </cell>
          <cell r="AG6174" t="str">
            <v/>
          </cell>
          <cell r="AH6174">
            <v>-100</v>
          </cell>
        </row>
        <row r="6175">
          <cell r="AD6175">
            <v>3.5</v>
          </cell>
          <cell r="AF6175">
            <v>100</v>
          </cell>
          <cell r="AG6175" t="str">
            <v/>
          </cell>
          <cell r="AH6175">
            <v>-100</v>
          </cell>
        </row>
        <row r="6176">
          <cell r="AD6176">
            <v>9</v>
          </cell>
          <cell r="AF6176">
            <v>100</v>
          </cell>
          <cell r="AG6176" t="str">
            <v/>
          </cell>
          <cell r="AH6176">
            <v>-100</v>
          </cell>
        </row>
        <row r="6177">
          <cell r="AC6177" t="str">
            <v>2nd</v>
          </cell>
          <cell r="AD6177">
            <v>6</v>
          </cell>
          <cell r="AE6177">
            <v>2.1</v>
          </cell>
          <cell r="AF6177">
            <v>100</v>
          </cell>
          <cell r="AG6177" t="str">
            <v/>
          </cell>
          <cell r="AH6177">
            <v>-100</v>
          </cell>
        </row>
        <row r="6178">
          <cell r="AC6178" t="str">
            <v>Won</v>
          </cell>
          <cell r="AD6178">
            <v>5.3</v>
          </cell>
          <cell r="AE6178">
            <v>1.9</v>
          </cell>
          <cell r="AF6178">
            <v>100</v>
          </cell>
          <cell r="AG6178">
            <v>530</v>
          </cell>
          <cell r="AH6178">
            <v>430</v>
          </cell>
        </row>
        <row r="6179">
          <cell r="AD6179">
            <v>19</v>
          </cell>
          <cell r="AF6179">
            <v>100</v>
          </cell>
          <cell r="AG6179" t="str">
            <v/>
          </cell>
          <cell r="AH6179">
            <v>-100</v>
          </cell>
        </row>
        <row r="6180">
          <cell r="AC6180" t="str">
            <v>Won</v>
          </cell>
          <cell r="AD6180">
            <v>2.6</v>
          </cell>
          <cell r="AE6180">
            <v>1.2</v>
          </cell>
          <cell r="AF6180">
            <v>100</v>
          </cell>
          <cell r="AG6180">
            <v>260</v>
          </cell>
          <cell r="AH6180">
            <v>160</v>
          </cell>
        </row>
        <row r="6181">
          <cell r="AD6181">
            <v>6.5</v>
          </cell>
          <cell r="AF6181">
            <v>100</v>
          </cell>
          <cell r="AG6181" t="str">
            <v/>
          </cell>
          <cell r="AH6181">
            <v>-100</v>
          </cell>
        </row>
        <row r="6182">
          <cell r="AD6182">
            <v>5.5</v>
          </cell>
          <cell r="AF6182">
            <v>100</v>
          </cell>
          <cell r="AG6182" t="str">
            <v/>
          </cell>
          <cell r="AH6182">
            <v>-100</v>
          </cell>
        </row>
        <row r="6183">
          <cell r="AC6183" t="str">
            <v>L/scr</v>
          </cell>
          <cell r="AD6183">
            <v>1</v>
          </cell>
          <cell r="AE6183">
            <v>1</v>
          </cell>
          <cell r="AF6183" t="str">
            <v/>
          </cell>
          <cell r="AG6183" t="str">
            <v/>
          </cell>
          <cell r="AH6183" t="str">
            <v/>
          </cell>
        </row>
        <row r="6184">
          <cell r="AD6184">
            <v>9.5</v>
          </cell>
          <cell r="AF6184">
            <v>100</v>
          </cell>
          <cell r="AG6184" t="str">
            <v/>
          </cell>
          <cell r="AH6184">
            <v>-100</v>
          </cell>
        </row>
        <row r="6185">
          <cell r="AD6185">
            <v>3.5</v>
          </cell>
          <cell r="AF6185">
            <v>100</v>
          </cell>
          <cell r="AG6185" t="str">
            <v/>
          </cell>
          <cell r="AH6185">
            <v>-100</v>
          </cell>
        </row>
        <row r="6186">
          <cell r="AC6186" t="str">
            <v>Won</v>
          </cell>
          <cell r="AD6186">
            <v>6</v>
          </cell>
          <cell r="AE6186">
            <v>1.7</v>
          </cell>
          <cell r="AF6186">
            <v>100</v>
          </cell>
          <cell r="AG6186">
            <v>600</v>
          </cell>
          <cell r="AH6186">
            <v>500</v>
          </cell>
        </row>
        <row r="6187">
          <cell r="AD6187">
            <v>17</v>
          </cell>
          <cell r="AF6187">
            <v>100</v>
          </cell>
          <cell r="AG6187" t="str">
            <v/>
          </cell>
          <cell r="AH6187">
            <v>-100</v>
          </cell>
        </row>
        <row r="6188">
          <cell r="AD6188">
            <v>5</v>
          </cell>
          <cell r="AF6188">
            <v>100</v>
          </cell>
          <cell r="AG6188" t="str">
            <v/>
          </cell>
          <cell r="AH6188">
            <v>-100</v>
          </cell>
        </row>
        <row r="6189">
          <cell r="AC6189" t="str">
            <v>3rd</v>
          </cell>
          <cell r="AD6189">
            <v>6.5</v>
          </cell>
          <cell r="AE6189">
            <v>2.1</v>
          </cell>
          <cell r="AF6189">
            <v>100</v>
          </cell>
          <cell r="AG6189" t="str">
            <v/>
          </cell>
          <cell r="AH6189">
            <v>-100</v>
          </cell>
        </row>
        <row r="6190">
          <cell r="AC6190" t="str">
            <v>3rd</v>
          </cell>
          <cell r="AD6190">
            <v>3</v>
          </cell>
          <cell r="AE6190">
            <v>1.4</v>
          </cell>
          <cell r="AF6190">
            <v>100</v>
          </cell>
          <cell r="AG6190" t="str">
            <v/>
          </cell>
          <cell r="AH6190">
            <v>-100</v>
          </cell>
        </row>
        <row r="6191">
          <cell r="AD6191">
            <v>4.4000000000000004</v>
          </cell>
          <cell r="AF6191">
            <v>100</v>
          </cell>
          <cell r="AG6191" t="str">
            <v/>
          </cell>
          <cell r="AH6191">
            <v>-100</v>
          </cell>
        </row>
        <row r="6192">
          <cell r="AD6192">
            <v>13</v>
          </cell>
          <cell r="AF6192">
            <v>100</v>
          </cell>
          <cell r="AG6192" t="str">
            <v/>
          </cell>
          <cell r="AH6192">
            <v>-100</v>
          </cell>
        </row>
        <row r="6193">
          <cell r="AD6193">
            <v>26</v>
          </cell>
          <cell r="AF6193">
            <v>100</v>
          </cell>
          <cell r="AG6193" t="str">
            <v/>
          </cell>
          <cell r="AH6193">
            <v>-100</v>
          </cell>
        </row>
        <row r="6194">
          <cell r="AD6194">
            <v>8</v>
          </cell>
          <cell r="AF6194">
            <v>100</v>
          </cell>
          <cell r="AG6194" t="str">
            <v/>
          </cell>
          <cell r="AH6194">
            <v>-100</v>
          </cell>
        </row>
        <row r="6195">
          <cell r="AC6195" t="str">
            <v>2nd</v>
          </cell>
          <cell r="AD6195">
            <v>4.4000000000000004</v>
          </cell>
          <cell r="AE6195">
            <v>2</v>
          </cell>
          <cell r="AF6195">
            <v>100</v>
          </cell>
          <cell r="AG6195" t="str">
            <v/>
          </cell>
          <cell r="AH6195">
            <v>-100</v>
          </cell>
        </row>
        <row r="6196">
          <cell r="AC6196" t="str">
            <v>Ntd</v>
          </cell>
          <cell r="AD6196">
            <v>5</v>
          </cell>
          <cell r="AF6196">
            <v>100</v>
          </cell>
          <cell r="AG6196" t="str">
            <v/>
          </cell>
          <cell r="AH6196">
            <v>-100</v>
          </cell>
        </row>
        <row r="6197">
          <cell r="AC6197" t="str">
            <v>Won</v>
          </cell>
          <cell r="AD6197">
            <v>3.9</v>
          </cell>
          <cell r="AE6197">
            <v>2.1</v>
          </cell>
          <cell r="AF6197">
            <v>100</v>
          </cell>
          <cell r="AG6197">
            <v>390</v>
          </cell>
          <cell r="AH6197">
            <v>290</v>
          </cell>
        </row>
        <row r="6198">
          <cell r="AD6198">
            <v>4.8</v>
          </cell>
          <cell r="AF6198">
            <v>100</v>
          </cell>
          <cell r="AG6198" t="str">
            <v/>
          </cell>
          <cell r="AH6198">
            <v>-100</v>
          </cell>
        </row>
        <row r="6199">
          <cell r="AD6199">
            <v>31</v>
          </cell>
          <cell r="AF6199">
            <v>100</v>
          </cell>
          <cell r="AG6199" t="str">
            <v/>
          </cell>
          <cell r="AH6199">
            <v>-100</v>
          </cell>
        </row>
        <row r="6200">
          <cell r="AC6200" t="str">
            <v>L/scr</v>
          </cell>
          <cell r="AD6200">
            <v>1</v>
          </cell>
          <cell r="AE6200">
            <v>1</v>
          </cell>
          <cell r="AF6200" t="str">
            <v/>
          </cell>
          <cell r="AG6200" t="str">
            <v/>
          </cell>
          <cell r="AH6200" t="str">
            <v/>
          </cell>
        </row>
        <row r="6201">
          <cell r="AC6201" t="str">
            <v>Won</v>
          </cell>
          <cell r="AD6201">
            <v>3.7</v>
          </cell>
          <cell r="AE6201">
            <v>2</v>
          </cell>
          <cell r="AF6201">
            <v>100</v>
          </cell>
          <cell r="AG6201">
            <v>370</v>
          </cell>
          <cell r="AH6201">
            <v>270</v>
          </cell>
        </row>
        <row r="6202">
          <cell r="AC6202" t="str">
            <v>Ntd</v>
          </cell>
          <cell r="AD6202">
            <v>5.5</v>
          </cell>
          <cell r="AF6202">
            <v>100</v>
          </cell>
          <cell r="AG6202" t="str">
            <v/>
          </cell>
          <cell r="AH6202">
            <v>-100</v>
          </cell>
        </row>
        <row r="6203">
          <cell r="AD6203">
            <v>6.5</v>
          </cell>
          <cell r="AF6203">
            <v>100</v>
          </cell>
          <cell r="AG6203" t="str">
            <v/>
          </cell>
          <cell r="AH6203">
            <v>-100</v>
          </cell>
        </row>
        <row r="6204">
          <cell r="AD6204">
            <v>6.5</v>
          </cell>
          <cell r="AF6204">
            <v>100</v>
          </cell>
          <cell r="AG6204" t="str">
            <v/>
          </cell>
          <cell r="AH6204">
            <v>-100</v>
          </cell>
        </row>
        <row r="6205">
          <cell r="AD6205">
            <v>7</v>
          </cell>
          <cell r="AF6205">
            <v>100</v>
          </cell>
          <cell r="AG6205" t="str">
            <v/>
          </cell>
          <cell r="AH6205">
            <v>-100</v>
          </cell>
        </row>
        <row r="6206">
          <cell r="AD6206">
            <v>4.8</v>
          </cell>
          <cell r="AF6206">
            <v>100</v>
          </cell>
          <cell r="AG6206" t="str">
            <v/>
          </cell>
          <cell r="AH6206">
            <v>-100</v>
          </cell>
        </row>
        <row r="6207">
          <cell r="AC6207" t="str">
            <v>Won</v>
          </cell>
          <cell r="AD6207">
            <v>10</v>
          </cell>
          <cell r="AE6207">
            <v>2.6</v>
          </cell>
          <cell r="AF6207">
            <v>100</v>
          </cell>
          <cell r="AG6207">
            <v>1000</v>
          </cell>
          <cell r="AH6207">
            <v>900</v>
          </cell>
        </row>
        <row r="6208">
          <cell r="AD6208">
            <v>6</v>
          </cell>
          <cell r="AF6208">
            <v>100</v>
          </cell>
          <cell r="AG6208" t="str">
            <v/>
          </cell>
          <cell r="AH6208">
            <v>-100</v>
          </cell>
        </row>
        <row r="6209">
          <cell r="AD6209">
            <v>20</v>
          </cell>
          <cell r="AF6209">
            <v>100</v>
          </cell>
          <cell r="AG6209" t="str">
            <v/>
          </cell>
          <cell r="AH6209">
            <v>-100</v>
          </cell>
        </row>
        <row r="6210">
          <cell r="AD6210">
            <v>8.5</v>
          </cell>
          <cell r="AF6210">
            <v>100</v>
          </cell>
          <cell r="AG6210" t="str">
            <v/>
          </cell>
          <cell r="AH6210">
            <v>-100</v>
          </cell>
        </row>
        <row r="6211">
          <cell r="AD6211">
            <v>3.5</v>
          </cell>
          <cell r="AF6211">
            <v>100</v>
          </cell>
          <cell r="AG6211" t="str">
            <v/>
          </cell>
          <cell r="AH6211">
            <v>-100</v>
          </cell>
        </row>
        <row r="6212">
          <cell r="AC6212" t="str">
            <v>Won</v>
          </cell>
          <cell r="AD6212">
            <v>4.8</v>
          </cell>
          <cell r="AE6212">
            <v>1.5</v>
          </cell>
          <cell r="AF6212">
            <v>100</v>
          </cell>
          <cell r="AG6212">
            <v>480</v>
          </cell>
          <cell r="AH6212">
            <v>380</v>
          </cell>
        </row>
        <row r="6213">
          <cell r="AD6213">
            <v>6</v>
          </cell>
          <cell r="AF6213">
            <v>100</v>
          </cell>
          <cell r="AG6213" t="str">
            <v/>
          </cell>
          <cell r="AH6213">
            <v>-100</v>
          </cell>
        </row>
        <row r="6214">
          <cell r="AD6214">
            <v>18</v>
          </cell>
          <cell r="AF6214">
            <v>100</v>
          </cell>
          <cell r="AG6214" t="str">
            <v/>
          </cell>
          <cell r="AH6214">
            <v>-100</v>
          </cell>
        </row>
        <row r="6215">
          <cell r="AC6215" t="str">
            <v>Won</v>
          </cell>
          <cell r="AD6215">
            <v>4.8</v>
          </cell>
          <cell r="AE6215">
            <v>1.9</v>
          </cell>
          <cell r="AF6215">
            <v>100</v>
          </cell>
          <cell r="AG6215">
            <v>480</v>
          </cell>
          <cell r="AH6215">
            <v>380</v>
          </cell>
        </row>
        <row r="6216">
          <cell r="AD6216">
            <v>9</v>
          </cell>
          <cell r="AF6216">
            <v>100</v>
          </cell>
          <cell r="AG6216" t="str">
            <v/>
          </cell>
          <cell r="AH6216">
            <v>-100</v>
          </cell>
        </row>
        <row r="6217">
          <cell r="AC6217" t="str">
            <v>3rd</v>
          </cell>
          <cell r="AD6217">
            <v>4.2</v>
          </cell>
          <cell r="AE6217">
            <v>1.8</v>
          </cell>
          <cell r="AF6217">
            <v>100</v>
          </cell>
          <cell r="AG6217" t="str">
            <v/>
          </cell>
          <cell r="AH6217">
            <v>-100</v>
          </cell>
        </row>
        <row r="6218">
          <cell r="AD6218">
            <v>15</v>
          </cell>
          <cell r="AF6218">
            <v>100</v>
          </cell>
          <cell r="AG6218" t="str">
            <v/>
          </cell>
          <cell r="AH6218">
            <v>-100</v>
          </cell>
        </row>
        <row r="6219">
          <cell r="AD6219">
            <v>21</v>
          </cell>
          <cell r="AF6219">
            <v>100</v>
          </cell>
          <cell r="AG6219" t="str">
            <v/>
          </cell>
          <cell r="AH6219">
            <v>-100</v>
          </cell>
        </row>
        <row r="6220">
          <cell r="AD6220">
            <v>6.5</v>
          </cell>
          <cell r="AF6220">
            <v>100</v>
          </cell>
          <cell r="AG6220" t="str">
            <v/>
          </cell>
          <cell r="AH6220">
            <v>-100</v>
          </cell>
        </row>
        <row r="6221">
          <cell r="AC6221" t="str">
            <v>Won</v>
          </cell>
          <cell r="AD6221">
            <v>4.5999999999999996</v>
          </cell>
          <cell r="AE6221">
            <v>2</v>
          </cell>
          <cell r="AF6221">
            <v>100</v>
          </cell>
          <cell r="AG6221">
            <v>459.99999999999994</v>
          </cell>
          <cell r="AH6221">
            <v>359.99999999999994</v>
          </cell>
        </row>
        <row r="6222">
          <cell r="AD6222">
            <v>4.8</v>
          </cell>
          <cell r="AF6222">
            <v>100</v>
          </cell>
          <cell r="AG6222" t="str">
            <v/>
          </cell>
          <cell r="AH6222">
            <v>-100</v>
          </cell>
        </row>
        <row r="6223">
          <cell r="AD6223">
            <v>15</v>
          </cell>
          <cell r="AF6223">
            <v>100</v>
          </cell>
          <cell r="AG6223" t="str">
            <v/>
          </cell>
          <cell r="AH6223">
            <v>-100</v>
          </cell>
        </row>
        <row r="6224">
          <cell r="AC6224" t="str">
            <v>3rd</v>
          </cell>
          <cell r="AD6224">
            <v>8.5</v>
          </cell>
          <cell r="AE6224">
            <v>2.4</v>
          </cell>
          <cell r="AF6224">
            <v>100</v>
          </cell>
          <cell r="AG6224" t="str">
            <v/>
          </cell>
          <cell r="AH6224">
            <v>-100</v>
          </cell>
        </row>
        <row r="6225">
          <cell r="AC6225" t="str">
            <v>3rd</v>
          </cell>
          <cell r="AD6225">
            <v>3.3</v>
          </cell>
          <cell r="AE6225">
            <v>1.7</v>
          </cell>
          <cell r="AF6225">
            <v>100</v>
          </cell>
          <cell r="AG6225" t="str">
            <v/>
          </cell>
          <cell r="AH6225">
            <v>-100</v>
          </cell>
        </row>
        <row r="6226">
          <cell r="AC6226" t="str">
            <v>Won</v>
          </cell>
          <cell r="AD6226">
            <v>6</v>
          </cell>
          <cell r="AE6226">
            <v>1.8</v>
          </cell>
          <cell r="AF6226">
            <v>100</v>
          </cell>
          <cell r="AG6226">
            <v>600</v>
          </cell>
          <cell r="AH6226">
            <v>500</v>
          </cell>
        </row>
        <row r="6227">
          <cell r="AC6227" t="str">
            <v>2nd</v>
          </cell>
          <cell r="AD6227">
            <v>16</v>
          </cell>
          <cell r="AE6227">
            <v>3.2</v>
          </cell>
          <cell r="AF6227">
            <v>100</v>
          </cell>
          <cell r="AG6227" t="str">
            <v/>
          </cell>
          <cell r="AH6227">
            <v>-100</v>
          </cell>
        </row>
        <row r="6228">
          <cell r="AD6228">
            <v>8</v>
          </cell>
          <cell r="AF6228">
            <v>100</v>
          </cell>
          <cell r="AG6228" t="str">
            <v/>
          </cell>
          <cell r="AH6228">
            <v>-100</v>
          </cell>
        </row>
        <row r="6229">
          <cell r="AD6229">
            <v>11</v>
          </cell>
          <cell r="AF6229">
            <v>100</v>
          </cell>
          <cell r="AG6229" t="str">
            <v/>
          </cell>
          <cell r="AH6229">
            <v>-100</v>
          </cell>
        </row>
        <row r="6230">
          <cell r="AC6230" t="str">
            <v>2nd</v>
          </cell>
          <cell r="AD6230">
            <v>3.1</v>
          </cell>
          <cell r="AE6230">
            <v>1.3</v>
          </cell>
          <cell r="AF6230">
            <v>100</v>
          </cell>
          <cell r="AG6230" t="str">
            <v/>
          </cell>
          <cell r="AH6230">
            <v>-100</v>
          </cell>
        </row>
        <row r="6231">
          <cell r="AC6231" t="str">
            <v>Won</v>
          </cell>
          <cell r="AD6231">
            <v>4.4000000000000004</v>
          </cell>
          <cell r="AE6231">
            <v>1.7</v>
          </cell>
          <cell r="AF6231">
            <v>100</v>
          </cell>
          <cell r="AG6231">
            <v>440.00000000000006</v>
          </cell>
          <cell r="AH6231">
            <v>340.00000000000006</v>
          </cell>
        </row>
        <row r="6232">
          <cell r="AD6232">
            <v>8</v>
          </cell>
          <cell r="AF6232">
            <v>100</v>
          </cell>
          <cell r="AG6232" t="str">
            <v/>
          </cell>
          <cell r="AH6232">
            <v>-100</v>
          </cell>
        </row>
        <row r="6233">
          <cell r="AD6233">
            <v>7.5</v>
          </cell>
          <cell r="AF6233">
            <v>100</v>
          </cell>
          <cell r="AG6233" t="str">
            <v/>
          </cell>
          <cell r="AH6233">
            <v>-100</v>
          </cell>
        </row>
        <row r="6234">
          <cell r="AD6234">
            <v>19</v>
          </cell>
          <cell r="AF6234">
            <v>100</v>
          </cell>
          <cell r="AG6234" t="str">
            <v/>
          </cell>
          <cell r="AH6234">
            <v>-100</v>
          </cell>
        </row>
        <row r="6235">
          <cell r="AC6235" t="str">
            <v>2nd</v>
          </cell>
          <cell r="AD6235">
            <v>10</v>
          </cell>
          <cell r="AE6235">
            <v>2.5</v>
          </cell>
          <cell r="AF6235">
            <v>100</v>
          </cell>
          <cell r="AG6235" t="str">
            <v/>
          </cell>
          <cell r="AH6235">
            <v>-100</v>
          </cell>
        </row>
        <row r="6236">
          <cell r="AD6236">
            <v>4.4000000000000004</v>
          </cell>
          <cell r="AF6236">
            <v>100</v>
          </cell>
          <cell r="AG6236" t="str">
            <v/>
          </cell>
          <cell r="AH6236">
            <v>-100</v>
          </cell>
        </row>
        <row r="6237">
          <cell r="AD6237">
            <v>6</v>
          </cell>
          <cell r="AF6237">
            <v>100</v>
          </cell>
          <cell r="AG6237" t="str">
            <v/>
          </cell>
          <cell r="AH6237">
            <v>-100</v>
          </cell>
        </row>
        <row r="6238">
          <cell r="AD6238">
            <v>6.5</v>
          </cell>
          <cell r="AF6238">
            <v>100</v>
          </cell>
          <cell r="AG6238" t="str">
            <v/>
          </cell>
          <cell r="AH6238">
            <v>-100</v>
          </cell>
        </row>
        <row r="6239">
          <cell r="AC6239" t="str">
            <v>Won</v>
          </cell>
          <cell r="AD6239">
            <v>7</v>
          </cell>
          <cell r="AE6239">
            <v>2.1</v>
          </cell>
          <cell r="AF6239">
            <v>100</v>
          </cell>
          <cell r="AG6239">
            <v>700</v>
          </cell>
          <cell r="AH6239">
            <v>600</v>
          </cell>
        </row>
        <row r="6240">
          <cell r="AD6240">
            <v>8</v>
          </cell>
          <cell r="AF6240">
            <v>100</v>
          </cell>
          <cell r="AG6240" t="str">
            <v/>
          </cell>
          <cell r="AH6240">
            <v>-100</v>
          </cell>
        </row>
        <row r="6241">
          <cell r="AC6241" t="str">
            <v>3rd</v>
          </cell>
          <cell r="AD6241">
            <v>5.5</v>
          </cell>
          <cell r="AE6241">
            <v>1.6</v>
          </cell>
          <cell r="AF6241">
            <v>100</v>
          </cell>
          <cell r="AG6241" t="str">
            <v/>
          </cell>
          <cell r="AH6241">
            <v>-100</v>
          </cell>
        </row>
        <row r="6242">
          <cell r="AC6242" t="str">
            <v>Won</v>
          </cell>
          <cell r="AD6242">
            <v>2.9</v>
          </cell>
          <cell r="AE6242">
            <v>1.3</v>
          </cell>
          <cell r="AF6242">
            <v>100</v>
          </cell>
          <cell r="AG6242">
            <v>290</v>
          </cell>
          <cell r="AH6242">
            <v>190</v>
          </cell>
        </row>
        <row r="6243">
          <cell r="AD6243">
            <v>8.5</v>
          </cell>
          <cell r="AF6243">
            <v>100</v>
          </cell>
          <cell r="AG6243" t="str">
            <v/>
          </cell>
          <cell r="AH6243">
            <v>-100</v>
          </cell>
        </row>
        <row r="6244">
          <cell r="AD6244">
            <v>8.5</v>
          </cell>
          <cell r="AF6244">
            <v>100</v>
          </cell>
          <cell r="AG6244" t="str">
            <v/>
          </cell>
          <cell r="AH6244">
            <v>-100</v>
          </cell>
        </row>
        <row r="6245">
          <cell r="AC6245" t="str">
            <v>2nd</v>
          </cell>
          <cell r="AD6245">
            <v>3.3</v>
          </cell>
          <cell r="AE6245">
            <v>1.3</v>
          </cell>
          <cell r="AF6245">
            <v>100</v>
          </cell>
          <cell r="AG6245" t="str">
            <v/>
          </cell>
          <cell r="AH6245">
            <v>-100</v>
          </cell>
        </row>
        <row r="6246">
          <cell r="AD6246">
            <v>6.5</v>
          </cell>
          <cell r="AF6246">
            <v>100</v>
          </cell>
          <cell r="AG6246" t="str">
            <v/>
          </cell>
          <cell r="AH6246">
            <v>-100</v>
          </cell>
        </row>
        <row r="6247">
          <cell r="AC6247" t="str">
            <v>Won</v>
          </cell>
          <cell r="AD6247">
            <v>5.6</v>
          </cell>
          <cell r="AE6247">
            <v>1.8</v>
          </cell>
          <cell r="AF6247">
            <v>100</v>
          </cell>
          <cell r="AG6247">
            <v>560</v>
          </cell>
          <cell r="AH6247">
            <v>460</v>
          </cell>
        </row>
        <row r="6248">
          <cell r="AD6248">
            <v>7</v>
          </cell>
          <cell r="AF6248">
            <v>100</v>
          </cell>
          <cell r="AG6248" t="str">
            <v/>
          </cell>
          <cell r="AH6248">
            <v>-100</v>
          </cell>
        </row>
        <row r="6249">
          <cell r="AD6249">
            <v>19</v>
          </cell>
          <cell r="AF6249">
            <v>100</v>
          </cell>
          <cell r="AG6249" t="str">
            <v/>
          </cell>
          <cell r="AH6249">
            <v>-100</v>
          </cell>
        </row>
        <row r="6250">
          <cell r="AC6250" t="str">
            <v>2nd</v>
          </cell>
          <cell r="AD6250">
            <v>3.6</v>
          </cell>
          <cell r="AE6250">
            <v>1.6</v>
          </cell>
          <cell r="AF6250">
            <v>100</v>
          </cell>
          <cell r="AG6250" t="str">
            <v/>
          </cell>
          <cell r="AH6250">
            <v>-100</v>
          </cell>
        </row>
        <row r="6251">
          <cell r="AD6251">
            <v>3.8</v>
          </cell>
          <cell r="AF6251">
            <v>100</v>
          </cell>
          <cell r="AG6251" t="str">
            <v/>
          </cell>
          <cell r="AH6251">
            <v>-100</v>
          </cell>
        </row>
        <row r="6252">
          <cell r="AD6252">
            <v>21</v>
          </cell>
          <cell r="AF6252">
            <v>100</v>
          </cell>
          <cell r="AG6252" t="str">
            <v/>
          </cell>
          <cell r="AH6252">
            <v>-100</v>
          </cell>
        </row>
        <row r="6253">
          <cell r="AC6253" t="str">
            <v>3rd</v>
          </cell>
          <cell r="AD6253">
            <v>12</v>
          </cell>
          <cell r="AE6253">
            <v>3.5</v>
          </cell>
          <cell r="AF6253">
            <v>100</v>
          </cell>
          <cell r="AG6253" t="str">
            <v/>
          </cell>
          <cell r="AH6253">
            <v>-100</v>
          </cell>
        </row>
        <row r="6254">
          <cell r="AD6254">
            <v>21</v>
          </cell>
          <cell r="AF6254">
            <v>100</v>
          </cell>
          <cell r="AG6254" t="str">
            <v/>
          </cell>
          <cell r="AH6254">
            <v>-100</v>
          </cell>
        </row>
        <row r="6255">
          <cell r="AD6255">
            <v>12</v>
          </cell>
          <cell r="AF6255">
            <v>100</v>
          </cell>
          <cell r="AG6255" t="str">
            <v/>
          </cell>
          <cell r="AH6255">
            <v>-100</v>
          </cell>
        </row>
        <row r="6256">
          <cell r="AD6256">
            <v>6</v>
          </cell>
          <cell r="AF6256">
            <v>100</v>
          </cell>
          <cell r="AG6256" t="str">
            <v/>
          </cell>
          <cell r="AH6256">
            <v>-100</v>
          </cell>
        </row>
        <row r="6257">
          <cell r="AD6257">
            <v>4.8</v>
          </cell>
          <cell r="AF6257">
            <v>100</v>
          </cell>
          <cell r="AG6257" t="str">
            <v/>
          </cell>
          <cell r="AH6257">
            <v>-100</v>
          </cell>
        </row>
        <row r="6258">
          <cell r="AC6258" t="str">
            <v>3rd</v>
          </cell>
          <cell r="AD6258">
            <v>4.4000000000000004</v>
          </cell>
          <cell r="AE6258">
            <v>1.8</v>
          </cell>
          <cell r="AF6258">
            <v>100</v>
          </cell>
          <cell r="AG6258" t="str">
            <v/>
          </cell>
          <cell r="AH6258">
            <v>-100</v>
          </cell>
        </row>
        <row r="6259">
          <cell r="AC6259" t="str">
            <v>Won</v>
          </cell>
          <cell r="AD6259">
            <v>17.399999999999999</v>
          </cell>
          <cell r="AE6259">
            <v>4.2</v>
          </cell>
          <cell r="AF6259">
            <v>100</v>
          </cell>
          <cell r="AG6259">
            <v>1739.9999999999998</v>
          </cell>
          <cell r="AH6259">
            <v>1639.9999999999998</v>
          </cell>
        </row>
        <row r="6260">
          <cell r="AC6260" t="str">
            <v>Won</v>
          </cell>
          <cell r="AD6260">
            <v>4.2</v>
          </cell>
          <cell r="AE6260">
            <v>1.5</v>
          </cell>
          <cell r="AF6260">
            <v>100</v>
          </cell>
          <cell r="AG6260">
            <v>420</v>
          </cell>
          <cell r="AH6260">
            <v>320</v>
          </cell>
        </row>
        <row r="6261">
          <cell r="AD6261">
            <v>10</v>
          </cell>
          <cell r="AF6261">
            <v>100</v>
          </cell>
          <cell r="AG6261" t="str">
            <v/>
          </cell>
          <cell r="AH6261">
            <v>-100</v>
          </cell>
        </row>
        <row r="6262">
          <cell r="AD6262">
            <v>4.8</v>
          </cell>
          <cell r="AF6262">
            <v>100</v>
          </cell>
          <cell r="AG6262" t="str">
            <v/>
          </cell>
          <cell r="AH6262">
            <v>-100</v>
          </cell>
        </row>
        <row r="6263">
          <cell r="AC6263" t="str">
            <v>3rd</v>
          </cell>
          <cell r="AD6263">
            <v>4.2</v>
          </cell>
          <cell r="AE6263">
            <v>1.8</v>
          </cell>
          <cell r="AF6263">
            <v>100</v>
          </cell>
          <cell r="AG6263" t="str">
            <v/>
          </cell>
          <cell r="AH6263">
            <v>-100</v>
          </cell>
        </row>
        <row r="6264">
          <cell r="AD6264">
            <v>10</v>
          </cell>
          <cell r="AF6264">
            <v>100</v>
          </cell>
          <cell r="AG6264" t="str">
            <v/>
          </cell>
          <cell r="AH6264">
            <v>-100</v>
          </cell>
        </row>
        <row r="6265">
          <cell r="AC6265" t="str">
            <v>3rd</v>
          </cell>
          <cell r="AD6265">
            <v>10</v>
          </cell>
          <cell r="AE6265">
            <v>3.1</v>
          </cell>
          <cell r="AF6265">
            <v>100</v>
          </cell>
          <cell r="AG6265" t="str">
            <v/>
          </cell>
          <cell r="AH6265">
            <v>-100</v>
          </cell>
        </row>
        <row r="6266">
          <cell r="AC6266" t="str">
            <v>2nd</v>
          </cell>
          <cell r="AD6266">
            <v>6.5</v>
          </cell>
          <cell r="AE6266">
            <v>2.2000000000000002</v>
          </cell>
          <cell r="AF6266">
            <v>100</v>
          </cell>
          <cell r="AG6266" t="str">
            <v/>
          </cell>
          <cell r="AH6266">
            <v>-100</v>
          </cell>
        </row>
        <row r="6267">
          <cell r="AD6267">
            <v>5</v>
          </cell>
          <cell r="AF6267">
            <v>100</v>
          </cell>
          <cell r="AG6267" t="str">
            <v/>
          </cell>
          <cell r="AH6267">
            <v>-100</v>
          </cell>
        </row>
        <row r="6268">
          <cell r="AD6268">
            <v>13</v>
          </cell>
          <cell r="AF6268">
            <v>100</v>
          </cell>
          <cell r="AG6268" t="str">
            <v/>
          </cell>
          <cell r="AH6268">
            <v>-100</v>
          </cell>
        </row>
        <row r="6269">
          <cell r="AD6269">
            <v>21</v>
          </cell>
          <cell r="AF6269">
            <v>100</v>
          </cell>
          <cell r="AG6269" t="str">
            <v/>
          </cell>
          <cell r="AH6269">
            <v>-100</v>
          </cell>
        </row>
        <row r="6270">
          <cell r="AC6270" t="str">
            <v>Won</v>
          </cell>
          <cell r="AD6270">
            <v>4.0999999999999996</v>
          </cell>
          <cell r="AE6270">
            <v>1.8</v>
          </cell>
          <cell r="AF6270">
            <v>100</v>
          </cell>
          <cell r="AG6270">
            <v>409.99999999999994</v>
          </cell>
          <cell r="AH6270">
            <v>309.99999999999994</v>
          </cell>
        </row>
        <row r="6271">
          <cell r="AC6271" t="str">
            <v>3rd</v>
          </cell>
          <cell r="AD6271">
            <v>12</v>
          </cell>
          <cell r="AF6271">
            <v>100</v>
          </cell>
          <cell r="AG6271" t="str">
            <v/>
          </cell>
          <cell r="AH6271">
            <v>-100</v>
          </cell>
        </row>
        <row r="6272">
          <cell r="AD6272">
            <v>12</v>
          </cell>
          <cell r="AF6272">
            <v>100</v>
          </cell>
          <cell r="AG6272" t="str">
            <v/>
          </cell>
          <cell r="AH6272">
            <v>-100</v>
          </cell>
        </row>
        <row r="6273">
          <cell r="AC6273" t="str">
            <v>2nd</v>
          </cell>
          <cell r="AD6273">
            <v>6</v>
          </cell>
          <cell r="AE6273">
            <v>1.8</v>
          </cell>
          <cell r="AF6273">
            <v>100</v>
          </cell>
          <cell r="AG6273" t="str">
            <v/>
          </cell>
          <cell r="AH6273">
            <v>-100</v>
          </cell>
        </row>
        <row r="6274">
          <cell r="AD6274">
            <v>8.5</v>
          </cell>
          <cell r="AF6274">
            <v>100</v>
          </cell>
          <cell r="AG6274" t="str">
            <v/>
          </cell>
          <cell r="AH6274">
            <v>-100</v>
          </cell>
        </row>
        <row r="6275">
          <cell r="AC6275" t="str">
            <v>2nd</v>
          </cell>
          <cell r="AD6275">
            <v>3.1</v>
          </cell>
          <cell r="AE6275">
            <v>1.3</v>
          </cell>
          <cell r="AF6275">
            <v>100</v>
          </cell>
          <cell r="AG6275" t="str">
            <v/>
          </cell>
          <cell r="AH6275">
            <v>-100</v>
          </cell>
        </row>
        <row r="6276">
          <cell r="AD6276">
            <v>5.5</v>
          </cell>
          <cell r="AF6276">
            <v>100</v>
          </cell>
          <cell r="AG6276" t="str">
            <v/>
          </cell>
          <cell r="AH6276">
            <v>-100</v>
          </cell>
        </row>
        <row r="6277">
          <cell r="AD6277">
            <v>10</v>
          </cell>
          <cell r="AF6277">
            <v>100</v>
          </cell>
          <cell r="AG6277" t="str">
            <v/>
          </cell>
          <cell r="AH6277">
            <v>-100</v>
          </cell>
        </row>
        <row r="6278">
          <cell r="AD6278">
            <v>14</v>
          </cell>
          <cell r="AF6278">
            <v>100</v>
          </cell>
          <cell r="AG6278" t="str">
            <v/>
          </cell>
          <cell r="AH6278">
            <v>-100</v>
          </cell>
        </row>
        <row r="6279">
          <cell r="AD6279">
            <v>7</v>
          </cell>
          <cell r="AF6279">
            <v>100</v>
          </cell>
          <cell r="AG6279" t="str">
            <v/>
          </cell>
          <cell r="AH6279">
            <v>-100</v>
          </cell>
        </row>
        <row r="6280">
          <cell r="AD6280">
            <v>8</v>
          </cell>
          <cell r="AF6280">
            <v>100</v>
          </cell>
          <cell r="AG6280" t="str">
            <v/>
          </cell>
          <cell r="AH6280">
            <v>-100</v>
          </cell>
        </row>
        <row r="6281">
          <cell r="AC6281" t="str">
            <v>Won</v>
          </cell>
          <cell r="AD6281">
            <v>2.15</v>
          </cell>
          <cell r="AE6281">
            <v>1.2</v>
          </cell>
          <cell r="AF6281">
            <v>100</v>
          </cell>
          <cell r="AG6281">
            <v>215</v>
          </cell>
          <cell r="AH6281">
            <v>115</v>
          </cell>
        </row>
        <row r="6282">
          <cell r="AD6282">
            <v>11</v>
          </cell>
          <cell r="AF6282">
            <v>100</v>
          </cell>
          <cell r="AG6282" t="str">
            <v/>
          </cell>
          <cell r="AH6282">
            <v>-100</v>
          </cell>
        </row>
        <row r="6283">
          <cell r="AC6283" t="str">
            <v>2nd</v>
          </cell>
          <cell r="AD6283">
            <v>10</v>
          </cell>
          <cell r="AE6283">
            <v>2.5</v>
          </cell>
          <cell r="AF6283">
            <v>100</v>
          </cell>
          <cell r="AG6283" t="str">
            <v/>
          </cell>
          <cell r="AH6283">
            <v>-100</v>
          </cell>
        </row>
        <row r="6284">
          <cell r="AD6284">
            <v>9.5</v>
          </cell>
          <cell r="AF6284">
            <v>100</v>
          </cell>
          <cell r="AG6284" t="str">
            <v/>
          </cell>
          <cell r="AH6284">
            <v>-100</v>
          </cell>
        </row>
        <row r="6285">
          <cell r="AD6285">
            <v>3.8</v>
          </cell>
          <cell r="AF6285">
            <v>100</v>
          </cell>
          <cell r="AG6285" t="str">
            <v/>
          </cell>
          <cell r="AH6285">
            <v>-100</v>
          </cell>
        </row>
        <row r="6286">
          <cell r="AD6286">
            <v>2.6</v>
          </cell>
          <cell r="AF6286">
            <v>100</v>
          </cell>
          <cell r="AG6286" t="str">
            <v/>
          </cell>
          <cell r="AH6286">
            <v>-100</v>
          </cell>
        </row>
        <row r="6287">
          <cell r="AD6287">
            <v>16</v>
          </cell>
          <cell r="AF6287">
            <v>100</v>
          </cell>
          <cell r="AG6287" t="str">
            <v/>
          </cell>
          <cell r="AH6287">
            <v>-100</v>
          </cell>
        </row>
        <row r="6288">
          <cell r="AC6288" t="str">
            <v>3rd</v>
          </cell>
          <cell r="AD6288">
            <v>10</v>
          </cell>
          <cell r="AE6288">
            <v>2.2000000000000002</v>
          </cell>
          <cell r="AF6288">
            <v>100</v>
          </cell>
          <cell r="AG6288" t="str">
            <v/>
          </cell>
          <cell r="AH6288">
            <v>-100</v>
          </cell>
        </row>
        <row r="6289">
          <cell r="AD6289">
            <v>9.5</v>
          </cell>
          <cell r="AF6289">
            <v>100</v>
          </cell>
          <cell r="AG6289" t="str">
            <v/>
          </cell>
          <cell r="AH6289">
            <v>-100</v>
          </cell>
        </row>
        <row r="6290">
          <cell r="AC6290" t="str">
            <v>2nd</v>
          </cell>
          <cell r="AD6290">
            <v>10</v>
          </cell>
          <cell r="AE6290">
            <v>3.1</v>
          </cell>
          <cell r="AF6290">
            <v>100</v>
          </cell>
          <cell r="AG6290" t="str">
            <v/>
          </cell>
          <cell r="AH6290">
            <v>-100</v>
          </cell>
        </row>
        <row r="6291">
          <cell r="AD6291">
            <v>5.5</v>
          </cell>
          <cell r="AF6291">
            <v>100</v>
          </cell>
          <cell r="AG6291" t="str">
            <v/>
          </cell>
          <cell r="AH6291">
            <v>-100</v>
          </cell>
        </row>
        <row r="6292">
          <cell r="AD6292">
            <v>21</v>
          </cell>
          <cell r="AF6292">
            <v>100</v>
          </cell>
          <cell r="AG6292" t="str">
            <v/>
          </cell>
          <cell r="AH6292">
            <v>-100</v>
          </cell>
        </row>
        <row r="6293">
          <cell r="AD6293">
            <v>31</v>
          </cell>
          <cell r="AF6293">
            <v>100</v>
          </cell>
          <cell r="AG6293" t="str">
            <v/>
          </cell>
          <cell r="AH6293">
            <v>-100</v>
          </cell>
        </row>
        <row r="6294">
          <cell r="AD6294">
            <v>10</v>
          </cell>
          <cell r="AF6294">
            <v>100</v>
          </cell>
          <cell r="AG6294" t="str">
            <v/>
          </cell>
          <cell r="AH6294">
            <v>-100</v>
          </cell>
        </row>
        <row r="6295">
          <cell r="AD6295">
            <v>3.5</v>
          </cell>
          <cell r="AF6295">
            <v>100</v>
          </cell>
          <cell r="AG6295" t="str">
            <v/>
          </cell>
          <cell r="AH6295">
            <v>-100</v>
          </cell>
        </row>
        <row r="6296">
          <cell r="AC6296" t="str">
            <v>Won</v>
          </cell>
          <cell r="AD6296">
            <v>6.1</v>
          </cell>
          <cell r="AE6296">
            <v>2.1</v>
          </cell>
          <cell r="AF6296">
            <v>100</v>
          </cell>
          <cell r="AG6296">
            <v>610</v>
          </cell>
          <cell r="AH6296">
            <v>510</v>
          </cell>
        </row>
        <row r="6297">
          <cell r="AC6297" t="str">
            <v>2nd</v>
          </cell>
          <cell r="AD6297">
            <v>5</v>
          </cell>
          <cell r="AE6297">
            <v>1.6</v>
          </cell>
          <cell r="AF6297">
            <v>100</v>
          </cell>
          <cell r="AG6297" t="str">
            <v/>
          </cell>
          <cell r="AH6297">
            <v>-100</v>
          </cell>
        </row>
        <row r="6298">
          <cell r="AD6298">
            <v>21</v>
          </cell>
          <cell r="AF6298">
            <v>100</v>
          </cell>
          <cell r="AG6298" t="str">
            <v/>
          </cell>
          <cell r="AH6298">
            <v>-100</v>
          </cell>
        </row>
        <row r="6299">
          <cell r="AD6299">
            <v>18</v>
          </cell>
          <cell r="AF6299">
            <v>100</v>
          </cell>
          <cell r="AG6299" t="str">
            <v/>
          </cell>
          <cell r="AH6299">
            <v>-100</v>
          </cell>
        </row>
        <row r="6300">
          <cell r="AC6300" t="str">
            <v>3rd</v>
          </cell>
          <cell r="AD6300">
            <v>5.5</v>
          </cell>
          <cell r="AE6300">
            <v>1.8</v>
          </cell>
          <cell r="AF6300">
            <v>100</v>
          </cell>
          <cell r="AG6300" t="str">
            <v/>
          </cell>
          <cell r="AH6300">
            <v>-100</v>
          </cell>
        </row>
        <row r="6301">
          <cell r="AD6301">
            <v>14</v>
          </cell>
          <cell r="AF6301">
            <v>100</v>
          </cell>
          <cell r="AG6301" t="str">
            <v/>
          </cell>
          <cell r="AH6301">
            <v>-100</v>
          </cell>
        </row>
        <row r="6302">
          <cell r="AD6302">
            <v>16</v>
          </cell>
          <cell r="AF6302">
            <v>100</v>
          </cell>
          <cell r="AG6302" t="str">
            <v/>
          </cell>
          <cell r="AH6302">
            <v>-100</v>
          </cell>
        </row>
        <row r="6303">
          <cell r="AC6303" t="str">
            <v>Won</v>
          </cell>
          <cell r="AD6303">
            <v>3.4</v>
          </cell>
          <cell r="AE6303">
            <v>1.3</v>
          </cell>
          <cell r="AF6303">
            <v>100</v>
          </cell>
          <cell r="AG6303">
            <v>340</v>
          </cell>
          <cell r="AH6303">
            <v>240</v>
          </cell>
        </row>
        <row r="6304">
          <cell r="AD6304">
            <v>6</v>
          </cell>
          <cell r="AF6304">
            <v>100</v>
          </cell>
          <cell r="AG6304" t="str">
            <v/>
          </cell>
          <cell r="AH6304">
            <v>-100</v>
          </cell>
        </row>
        <row r="6305">
          <cell r="AC6305" t="str">
            <v>3rd</v>
          </cell>
          <cell r="AD6305">
            <v>4.2</v>
          </cell>
          <cell r="AE6305">
            <v>1.9</v>
          </cell>
          <cell r="AF6305">
            <v>100</v>
          </cell>
          <cell r="AG6305" t="str">
            <v/>
          </cell>
          <cell r="AH6305">
            <v>-100</v>
          </cell>
        </row>
        <row r="6306">
          <cell r="AC6306" t="str">
            <v>Won</v>
          </cell>
          <cell r="AD6306">
            <v>8.5</v>
          </cell>
          <cell r="AE6306">
            <v>2.1</v>
          </cell>
          <cell r="AF6306">
            <v>100</v>
          </cell>
          <cell r="AG6306">
            <v>850</v>
          </cell>
          <cell r="AH6306">
            <v>750</v>
          </cell>
        </row>
        <row r="6307">
          <cell r="AD6307">
            <v>5</v>
          </cell>
          <cell r="AF6307">
            <v>100</v>
          </cell>
          <cell r="AG6307" t="str">
            <v/>
          </cell>
          <cell r="AH6307">
            <v>-100</v>
          </cell>
        </row>
        <row r="6308">
          <cell r="AD6308">
            <v>11</v>
          </cell>
          <cell r="AF6308">
            <v>100</v>
          </cell>
          <cell r="AG6308" t="str">
            <v/>
          </cell>
          <cell r="AH6308">
            <v>-100</v>
          </cell>
        </row>
        <row r="6309">
          <cell r="AD6309">
            <v>16</v>
          </cell>
          <cell r="AF6309">
            <v>100</v>
          </cell>
          <cell r="AG6309" t="str">
            <v/>
          </cell>
          <cell r="AH6309">
            <v>-100</v>
          </cell>
        </row>
        <row r="6310">
          <cell r="AC6310" t="str">
            <v>2nd</v>
          </cell>
          <cell r="AD6310">
            <v>4.4000000000000004</v>
          </cell>
          <cell r="AE6310">
            <v>2.5</v>
          </cell>
          <cell r="AF6310">
            <v>100</v>
          </cell>
          <cell r="AG6310" t="str">
            <v/>
          </cell>
          <cell r="AH6310">
            <v>-100</v>
          </cell>
        </row>
        <row r="6311">
          <cell r="AC6311" t="str">
            <v>Won</v>
          </cell>
          <cell r="AD6311">
            <v>5.3</v>
          </cell>
          <cell r="AE6311">
            <v>2.7</v>
          </cell>
          <cell r="AF6311">
            <v>100</v>
          </cell>
          <cell r="AG6311">
            <v>530</v>
          </cell>
          <cell r="AH6311">
            <v>430</v>
          </cell>
        </row>
        <row r="6312">
          <cell r="AD6312">
            <v>5</v>
          </cell>
          <cell r="AF6312">
            <v>100</v>
          </cell>
          <cell r="AG6312" t="str">
            <v/>
          </cell>
          <cell r="AH6312">
            <v>-100</v>
          </cell>
        </row>
        <row r="6313">
          <cell r="AD6313">
            <v>4.5999999999999996</v>
          </cell>
          <cell r="AF6313">
            <v>100</v>
          </cell>
          <cell r="AG6313" t="str">
            <v/>
          </cell>
          <cell r="AH6313">
            <v>-100</v>
          </cell>
        </row>
        <row r="6314">
          <cell r="AD6314">
            <v>10</v>
          </cell>
          <cell r="AF6314">
            <v>100</v>
          </cell>
          <cell r="AG6314" t="str">
            <v/>
          </cell>
          <cell r="AH6314">
            <v>-100</v>
          </cell>
        </row>
        <row r="6315">
          <cell r="AC6315" t="str">
            <v>Won</v>
          </cell>
          <cell r="AD6315">
            <v>2.6</v>
          </cell>
          <cell r="AE6315">
            <v>1.7</v>
          </cell>
          <cell r="AF6315">
            <v>100</v>
          </cell>
          <cell r="AG6315">
            <v>260</v>
          </cell>
          <cell r="AH6315">
            <v>160</v>
          </cell>
        </row>
        <row r="6316">
          <cell r="AC6316" t="str">
            <v>2nd</v>
          </cell>
          <cell r="AD6316">
            <v>5</v>
          </cell>
          <cell r="AE6316">
            <v>2.4</v>
          </cell>
          <cell r="AF6316">
            <v>100</v>
          </cell>
          <cell r="AG6316" t="str">
            <v/>
          </cell>
          <cell r="AH6316">
            <v>-100</v>
          </cell>
        </row>
        <row r="6317">
          <cell r="AD6317">
            <v>12</v>
          </cell>
          <cell r="AF6317">
            <v>100</v>
          </cell>
          <cell r="AG6317" t="str">
            <v/>
          </cell>
          <cell r="AH6317">
            <v>-100</v>
          </cell>
        </row>
        <row r="6318">
          <cell r="AD6318">
            <v>7</v>
          </cell>
          <cell r="AF6318">
            <v>100</v>
          </cell>
          <cell r="AG6318" t="str">
            <v/>
          </cell>
          <cell r="AH6318">
            <v>-100</v>
          </cell>
        </row>
        <row r="6319">
          <cell r="AC6319" t="str">
            <v>Ntd</v>
          </cell>
          <cell r="AD6319">
            <v>9</v>
          </cell>
          <cell r="AF6319">
            <v>100</v>
          </cell>
          <cell r="AG6319" t="str">
            <v/>
          </cell>
          <cell r="AH6319">
            <v>-100</v>
          </cell>
        </row>
        <row r="6320">
          <cell r="AC6320" t="str">
            <v>Won</v>
          </cell>
          <cell r="AD6320">
            <v>3.7</v>
          </cell>
          <cell r="AE6320">
            <v>1.5</v>
          </cell>
          <cell r="AF6320">
            <v>100</v>
          </cell>
          <cell r="AG6320">
            <v>370</v>
          </cell>
          <cell r="AH6320">
            <v>270</v>
          </cell>
        </row>
        <row r="6321">
          <cell r="AD6321">
            <v>5.5</v>
          </cell>
          <cell r="AF6321">
            <v>100</v>
          </cell>
          <cell r="AG6321" t="str">
            <v/>
          </cell>
          <cell r="AH6321">
            <v>-100</v>
          </cell>
        </row>
        <row r="6322">
          <cell r="AD6322">
            <v>4.2</v>
          </cell>
          <cell r="AF6322">
            <v>100</v>
          </cell>
          <cell r="AG6322" t="str">
            <v/>
          </cell>
          <cell r="AH6322">
            <v>-100</v>
          </cell>
        </row>
        <row r="6323">
          <cell r="AD6323">
            <v>16</v>
          </cell>
          <cell r="AF6323">
            <v>100</v>
          </cell>
          <cell r="AG6323" t="str">
            <v/>
          </cell>
          <cell r="AH6323">
            <v>-100</v>
          </cell>
        </row>
        <row r="6324">
          <cell r="AD6324">
            <v>7</v>
          </cell>
          <cell r="AF6324">
            <v>100</v>
          </cell>
          <cell r="AG6324" t="str">
            <v/>
          </cell>
          <cell r="AH6324">
            <v>-100</v>
          </cell>
        </row>
        <row r="6325">
          <cell r="AC6325" t="str">
            <v>Won</v>
          </cell>
          <cell r="AD6325">
            <v>2.8</v>
          </cell>
          <cell r="AE6325">
            <v>1.4</v>
          </cell>
          <cell r="AF6325">
            <v>100</v>
          </cell>
          <cell r="AG6325">
            <v>280</v>
          </cell>
          <cell r="AH6325">
            <v>180</v>
          </cell>
        </row>
        <row r="6326">
          <cell r="AD6326">
            <v>11</v>
          </cell>
          <cell r="AF6326">
            <v>100</v>
          </cell>
          <cell r="AG6326" t="str">
            <v/>
          </cell>
          <cell r="AH6326">
            <v>-100</v>
          </cell>
        </row>
        <row r="6327">
          <cell r="AC6327" t="str">
            <v>3rd</v>
          </cell>
          <cell r="AD6327">
            <v>5</v>
          </cell>
          <cell r="AE6327">
            <v>1.7</v>
          </cell>
          <cell r="AF6327">
            <v>100</v>
          </cell>
          <cell r="AG6327" t="str">
            <v/>
          </cell>
          <cell r="AH6327">
            <v>-100</v>
          </cell>
        </row>
        <row r="6328">
          <cell r="AD6328">
            <v>12</v>
          </cell>
          <cell r="AF6328">
            <v>100</v>
          </cell>
          <cell r="AG6328" t="str">
            <v/>
          </cell>
          <cell r="AH6328">
            <v>-100</v>
          </cell>
        </row>
        <row r="6329">
          <cell r="AD6329">
            <v>12</v>
          </cell>
          <cell r="AF6329">
            <v>100</v>
          </cell>
          <cell r="AG6329" t="str">
            <v/>
          </cell>
          <cell r="AH6329">
            <v>-100</v>
          </cell>
        </row>
        <row r="6330">
          <cell r="AC6330" t="str">
            <v>Won</v>
          </cell>
          <cell r="AD6330">
            <v>4.5</v>
          </cell>
          <cell r="AE6330">
            <v>1.7</v>
          </cell>
          <cell r="AF6330">
            <v>100</v>
          </cell>
          <cell r="AG6330">
            <v>450</v>
          </cell>
          <cell r="AH6330">
            <v>350</v>
          </cell>
        </row>
        <row r="6331">
          <cell r="AD6331">
            <v>9</v>
          </cell>
          <cell r="AF6331">
            <v>100</v>
          </cell>
          <cell r="AG6331" t="str">
            <v/>
          </cell>
          <cell r="AH6331">
            <v>-100</v>
          </cell>
        </row>
        <row r="6332">
          <cell r="AD6332">
            <v>6</v>
          </cell>
          <cell r="AF6332">
            <v>100</v>
          </cell>
          <cell r="AG6332" t="str">
            <v/>
          </cell>
          <cell r="AH6332">
            <v>-100</v>
          </cell>
        </row>
        <row r="6333">
          <cell r="AC6333" t="str">
            <v>2nd</v>
          </cell>
          <cell r="AD6333">
            <v>8</v>
          </cell>
          <cell r="AE6333">
            <v>2.7</v>
          </cell>
          <cell r="AF6333">
            <v>100</v>
          </cell>
          <cell r="AG6333" t="str">
            <v/>
          </cell>
          <cell r="AH6333">
            <v>-100</v>
          </cell>
        </row>
        <row r="6334">
          <cell r="AC6334" t="str">
            <v>3rd</v>
          </cell>
          <cell r="AD6334">
            <v>6.5</v>
          </cell>
          <cell r="AE6334">
            <v>1.8</v>
          </cell>
          <cell r="AF6334">
            <v>100</v>
          </cell>
          <cell r="AG6334" t="str">
            <v/>
          </cell>
          <cell r="AH6334">
            <v>-100</v>
          </cell>
        </row>
        <row r="6335">
          <cell r="AC6335" t="str">
            <v>2nd</v>
          </cell>
          <cell r="AD6335">
            <v>3.9</v>
          </cell>
          <cell r="AE6335">
            <v>1.8</v>
          </cell>
          <cell r="AF6335">
            <v>100</v>
          </cell>
          <cell r="AG6335" t="str">
            <v/>
          </cell>
          <cell r="AH6335">
            <v>-100</v>
          </cell>
        </row>
        <row r="6336">
          <cell r="AC6336" t="str">
            <v>3rd</v>
          </cell>
          <cell r="AD6336">
            <v>4.2</v>
          </cell>
          <cell r="AE6336">
            <v>1.8</v>
          </cell>
          <cell r="AF6336">
            <v>100</v>
          </cell>
          <cell r="AG6336" t="str">
            <v/>
          </cell>
          <cell r="AH6336">
            <v>-100</v>
          </cell>
        </row>
        <row r="6337">
          <cell r="AC6337" t="str">
            <v>Won</v>
          </cell>
          <cell r="AD6337">
            <v>14.3</v>
          </cell>
          <cell r="AE6337">
            <v>4.2</v>
          </cell>
          <cell r="AF6337">
            <v>100</v>
          </cell>
          <cell r="AG6337">
            <v>1430</v>
          </cell>
          <cell r="AH6337">
            <v>1330</v>
          </cell>
        </row>
        <row r="6338">
          <cell r="AD6338">
            <v>12</v>
          </cell>
          <cell r="AF6338">
            <v>100</v>
          </cell>
          <cell r="AG6338" t="str">
            <v/>
          </cell>
          <cell r="AH6338">
            <v>-100</v>
          </cell>
        </row>
        <row r="6339">
          <cell r="AD6339">
            <v>15</v>
          </cell>
          <cell r="AF6339">
            <v>100</v>
          </cell>
          <cell r="AG6339" t="str">
            <v/>
          </cell>
          <cell r="AH6339">
            <v>-100</v>
          </cell>
        </row>
        <row r="6340">
          <cell r="AD6340">
            <v>12</v>
          </cell>
          <cell r="AF6340">
            <v>100</v>
          </cell>
          <cell r="AG6340" t="str">
            <v/>
          </cell>
          <cell r="AH6340">
            <v>-100</v>
          </cell>
        </row>
        <row r="6341">
          <cell r="AD6341">
            <v>6.5</v>
          </cell>
          <cell r="AF6341">
            <v>100</v>
          </cell>
          <cell r="AG6341" t="str">
            <v/>
          </cell>
          <cell r="AH6341">
            <v>-100</v>
          </cell>
        </row>
        <row r="6342">
          <cell r="AC6342" t="str">
            <v>Won</v>
          </cell>
          <cell r="AD6342">
            <v>2.8</v>
          </cell>
          <cell r="AE6342">
            <v>1.4</v>
          </cell>
          <cell r="AF6342">
            <v>100</v>
          </cell>
          <cell r="AG6342">
            <v>280</v>
          </cell>
          <cell r="AH6342">
            <v>180</v>
          </cell>
        </row>
        <row r="6343">
          <cell r="AC6343" t="str">
            <v>2nd</v>
          </cell>
          <cell r="AD6343">
            <v>6</v>
          </cell>
          <cell r="AE6343">
            <v>1.9</v>
          </cell>
          <cell r="AF6343">
            <v>100</v>
          </cell>
          <cell r="AG6343" t="str">
            <v/>
          </cell>
          <cell r="AH6343">
            <v>-100</v>
          </cell>
        </row>
        <row r="6344">
          <cell r="AC6344" t="str">
            <v>3rd</v>
          </cell>
          <cell r="AD6344">
            <v>11</v>
          </cell>
          <cell r="AE6344">
            <v>2.9</v>
          </cell>
          <cell r="AF6344">
            <v>100</v>
          </cell>
          <cell r="AG6344" t="str">
            <v/>
          </cell>
          <cell r="AH6344">
            <v>-100</v>
          </cell>
        </row>
        <row r="6345">
          <cell r="AD6345">
            <v>6.5</v>
          </cell>
          <cell r="AF6345">
            <v>100</v>
          </cell>
          <cell r="AG6345" t="str">
            <v/>
          </cell>
          <cell r="AH6345">
            <v>-100</v>
          </cell>
        </row>
        <row r="6346">
          <cell r="AC6346" t="str">
            <v>3rd</v>
          </cell>
          <cell r="AD6346">
            <v>3.9</v>
          </cell>
          <cell r="AE6346">
            <v>1.4</v>
          </cell>
          <cell r="AF6346">
            <v>100</v>
          </cell>
          <cell r="AG6346" t="str">
            <v/>
          </cell>
          <cell r="AH6346">
            <v>-100</v>
          </cell>
        </row>
        <row r="6347">
          <cell r="AD6347">
            <v>4.4000000000000004</v>
          </cell>
          <cell r="AF6347">
            <v>100</v>
          </cell>
          <cell r="AG6347" t="str">
            <v/>
          </cell>
          <cell r="AH6347">
            <v>-100</v>
          </cell>
        </row>
        <row r="6348">
          <cell r="AD6348">
            <v>15</v>
          </cell>
          <cell r="AF6348">
            <v>100</v>
          </cell>
          <cell r="AG6348" t="str">
            <v/>
          </cell>
          <cell r="AH6348">
            <v>-100</v>
          </cell>
        </row>
        <row r="6349">
          <cell r="AD6349">
            <v>8</v>
          </cell>
          <cell r="AF6349">
            <v>100</v>
          </cell>
          <cell r="AG6349" t="str">
            <v/>
          </cell>
          <cell r="AH6349">
            <v>-100</v>
          </cell>
        </row>
        <row r="6350">
          <cell r="AD6350">
            <v>5.5</v>
          </cell>
          <cell r="AF6350">
            <v>100</v>
          </cell>
          <cell r="AG6350" t="str">
            <v/>
          </cell>
          <cell r="AH6350">
            <v>-100</v>
          </cell>
        </row>
        <row r="6351">
          <cell r="AD6351">
            <v>18</v>
          </cell>
          <cell r="AF6351">
            <v>100</v>
          </cell>
          <cell r="AG6351" t="str">
            <v/>
          </cell>
          <cell r="AH6351">
            <v>-100</v>
          </cell>
        </row>
        <row r="6352">
          <cell r="AC6352" t="str">
            <v>2nd</v>
          </cell>
          <cell r="AD6352">
            <v>3.6</v>
          </cell>
          <cell r="AE6352">
            <v>1.5</v>
          </cell>
          <cell r="AF6352">
            <v>100</v>
          </cell>
          <cell r="AG6352" t="str">
            <v/>
          </cell>
          <cell r="AH6352">
            <v>-100</v>
          </cell>
        </row>
        <row r="6353">
          <cell r="AC6353" t="str">
            <v>3rd</v>
          </cell>
          <cell r="AD6353">
            <v>5</v>
          </cell>
          <cell r="AE6353">
            <v>1.6</v>
          </cell>
          <cell r="AF6353">
            <v>100</v>
          </cell>
          <cell r="AG6353" t="str">
            <v/>
          </cell>
          <cell r="AH6353">
            <v>-100</v>
          </cell>
        </row>
        <row r="6354">
          <cell r="AC6354" t="str">
            <v>Won</v>
          </cell>
          <cell r="AD6354">
            <v>6.3</v>
          </cell>
          <cell r="AE6354">
            <v>2.1</v>
          </cell>
          <cell r="AF6354">
            <v>100</v>
          </cell>
          <cell r="AG6354">
            <v>630</v>
          </cell>
          <cell r="AH6354">
            <v>530</v>
          </cell>
        </row>
        <row r="6355">
          <cell r="AC6355" t="str">
            <v>2nd</v>
          </cell>
          <cell r="AD6355">
            <v>8</v>
          </cell>
          <cell r="AE6355">
            <v>2.2999999999999998</v>
          </cell>
          <cell r="AF6355">
            <v>100</v>
          </cell>
          <cell r="AG6355" t="str">
            <v/>
          </cell>
          <cell r="AH6355">
            <v>-100</v>
          </cell>
        </row>
        <row r="6356">
          <cell r="AD6356">
            <v>4.2</v>
          </cell>
          <cell r="AF6356">
            <v>100</v>
          </cell>
          <cell r="AG6356" t="str">
            <v/>
          </cell>
          <cell r="AH6356">
            <v>-100</v>
          </cell>
        </row>
        <row r="6357">
          <cell r="AC6357" t="str">
            <v>Won</v>
          </cell>
          <cell r="AD6357">
            <v>9</v>
          </cell>
          <cell r="AE6357">
            <v>2.9</v>
          </cell>
          <cell r="AF6357">
            <v>100</v>
          </cell>
          <cell r="AG6357">
            <v>900</v>
          </cell>
          <cell r="AH6357">
            <v>800</v>
          </cell>
        </row>
        <row r="6358">
          <cell r="AD6358">
            <v>14</v>
          </cell>
          <cell r="AF6358">
            <v>100</v>
          </cell>
          <cell r="AG6358" t="str">
            <v/>
          </cell>
          <cell r="AH6358">
            <v>-100</v>
          </cell>
        </row>
        <row r="6359">
          <cell r="AD6359">
            <v>12</v>
          </cell>
          <cell r="AF6359">
            <v>100</v>
          </cell>
          <cell r="AG6359" t="str">
            <v/>
          </cell>
          <cell r="AH6359">
            <v>-100</v>
          </cell>
        </row>
        <row r="6360">
          <cell r="AC6360" t="str">
            <v>3rd</v>
          </cell>
          <cell r="AD6360">
            <v>4</v>
          </cell>
          <cell r="AE6360">
            <v>1.5</v>
          </cell>
          <cell r="AF6360">
            <v>100</v>
          </cell>
          <cell r="AG6360" t="str">
            <v/>
          </cell>
          <cell r="AH6360">
            <v>-100</v>
          </cell>
        </row>
        <row r="6361">
          <cell r="AD6361">
            <v>4.2</v>
          </cell>
          <cell r="AF6361">
            <v>100</v>
          </cell>
          <cell r="AG6361" t="str">
            <v/>
          </cell>
          <cell r="AH6361">
            <v>-100</v>
          </cell>
        </row>
        <row r="6362">
          <cell r="AD6362">
            <v>14</v>
          </cell>
          <cell r="AF6362">
            <v>100</v>
          </cell>
          <cell r="AG6362" t="str">
            <v/>
          </cell>
          <cell r="AH6362">
            <v>-100</v>
          </cell>
        </row>
        <row r="6363">
          <cell r="AC6363" t="str">
            <v>2nd</v>
          </cell>
          <cell r="AD6363">
            <v>6.5</v>
          </cell>
          <cell r="AE6363">
            <v>2.1</v>
          </cell>
          <cell r="AF6363">
            <v>100</v>
          </cell>
          <cell r="AG6363" t="str">
            <v/>
          </cell>
          <cell r="AH6363">
            <v>-100</v>
          </cell>
        </row>
        <row r="6364">
          <cell r="AD6364">
            <v>7.5</v>
          </cell>
          <cell r="AF6364">
            <v>100</v>
          </cell>
          <cell r="AG6364" t="str">
            <v/>
          </cell>
          <cell r="AH6364">
            <v>-100</v>
          </cell>
        </row>
        <row r="6365">
          <cell r="AD6365">
            <v>11</v>
          </cell>
          <cell r="AF6365">
            <v>100</v>
          </cell>
          <cell r="AG6365" t="str">
            <v/>
          </cell>
          <cell r="AH6365">
            <v>-100</v>
          </cell>
        </row>
        <row r="6366">
          <cell r="AC6366" t="str">
            <v>3rd</v>
          </cell>
          <cell r="AD6366">
            <v>6</v>
          </cell>
          <cell r="AE6366">
            <v>2.1</v>
          </cell>
          <cell r="AF6366">
            <v>100</v>
          </cell>
          <cell r="AG6366" t="str">
            <v/>
          </cell>
          <cell r="AH6366">
            <v>-100</v>
          </cell>
        </row>
        <row r="6367">
          <cell r="AD6367">
            <v>6</v>
          </cell>
          <cell r="AF6367">
            <v>100</v>
          </cell>
          <cell r="AG6367" t="str">
            <v/>
          </cell>
          <cell r="AH6367">
            <v>-100</v>
          </cell>
        </row>
        <row r="6368">
          <cell r="AD6368">
            <v>17</v>
          </cell>
          <cell r="AF6368">
            <v>100</v>
          </cell>
          <cell r="AG6368" t="str">
            <v/>
          </cell>
          <cell r="AH6368">
            <v>-100</v>
          </cell>
        </row>
        <row r="6369">
          <cell r="AC6369" t="str">
            <v>2nd</v>
          </cell>
          <cell r="AD6369">
            <v>6</v>
          </cell>
          <cell r="AE6369">
            <v>2.2000000000000002</v>
          </cell>
          <cell r="AF6369">
            <v>100</v>
          </cell>
          <cell r="AG6369" t="str">
            <v/>
          </cell>
          <cell r="AH6369">
            <v>-100</v>
          </cell>
        </row>
        <row r="6370">
          <cell r="AC6370" t="str">
            <v>3rd</v>
          </cell>
          <cell r="AD6370">
            <v>6.5</v>
          </cell>
          <cell r="AE6370">
            <v>1.8</v>
          </cell>
          <cell r="AF6370">
            <v>100</v>
          </cell>
          <cell r="AG6370" t="str">
            <v/>
          </cell>
          <cell r="AH6370">
            <v>-100</v>
          </cell>
        </row>
        <row r="6371">
          <cell r="AD6371">
            <v>4.8</v>
          </cell>
          <cell r="AF6371">
            <v>100</v>
          </cell>
          <cell r="AG6371" t="str">
            <v/>
          </cell>
          <cell r="AH6371">
            <v>-100</v>
          </cell>
        </row>
        <row r="6372">
          <cell r="AC6372" t="str">
            <v>2nd</v>
          </cell>
          <cell r="AD6372">
            <v>5.5</v>
          </cell>
          <cell r="AE6372">
            <v>2</v>
          </cell>
          <cell r="AF6372">
            <v>100</v>
          </cell>
          <cell r="AG6372" t="str">
            <v/>
          </cell>
          <cell r="AH6372">
            <v>-100</v>
          </cell>
        </row>
        <row r="6373">
          <cell r="AC6373" t="str">
            <v>L/scr</v>
          </cell>
          <cell r="AD6373">
            <v>1</v>
          </cell>
          <cell r="AE6373">
            <v>1</v>
          </cell>
          <cell r="AF6373" t="str">
            <v/>
          </cell>
          <cell r="AG6373" t="str">
            <v/>
          </cell>
          <cell r="AH6373" t="str">
            <v/>
          </cell>
        </row>
        <row r="6374">
          <cell r="AD6374">
            <v>13</v>
          </cell>
          <cell r="AF6374">
            <v>100</v>
          </cell>
          <cell r="AG6374" t="str">
            <v/>
          </cell>
          <cell r="AH6374">
            <v>-100</v>
          </cell>
        </row>
        <row r="6375">
          <cell r="AC6375" t="str">
            <v>2nd</v>
          </cell>
          <cell r="AD6375">
            <v>6.5</v>
          </cell>
          <cell r="AE6375">
            <v>2.1</v>
          </cell>
          <cell r="AF6375">
            <v>100</v>
          </cell>
          <cell r="AG6375" t="str">
            <v/>
          </cell>
          <cell r="AH6375">
            <v>-100</v>
          </cell>
        </row>
        <row r="6376">
          <cell r="AD6376">
            <v>5</v>
          </cell>
          <cell r="AF6376">
            <v>100</v>
          </cell>
          <cell r="AG6376" t="str">
            <v/>
          </cell>
          <cell r="AH6376">
            <v>-100</v>
          </cell>
        </row>
        <row r="6377">
          <cell r="AC6377" t="str">
            <v>Won</v>
          </cell>
          <cell r="AD6377">
            <v>8.5</v>
          </cell>
          <cell r="AE6377">
            <v>2</v>
          </cell>
          <cell r="AF6377">
            <v>100</v>
          </cell>
          <cell r="AG6377">
            <v>850</v>
          </cell>
          <cell r="AH6377">
            <v>750</v>
          </cell>
        </row>
        <row r="6378">
          <cell r="AD6378">
            <v>7</v>
          </cell>
          <cell r="AF6378">
            <v>100</v>
          </cell>
          <cell r="AG6378" t="str">
            <v/>
          </cell>
          <cell r="AH6378">
            <v>-100</v>
          </cell>
        </row>
        <row r="6379">
          <cell r="AD6379">
            <v>7</v>
          </cell>
          <cell r="AF6379">
            <v>100</v>
          </cell>
          <cell r="AG6379" t="str">
            <v/>
          </cell>
          <cell r="AH6379">
            <v>-100</v>
          </cell>
        </row>
        <row r="6380">
          <cell r="AD6380">
            <v>3.1</v>
          </cell>
          <cell r="AF6380">
            <v>100</v>
          </cell>
          <cell r="AG6380" t="str">
            <v/>
          </cell>
          <cell r="AH6380">
            <v>-100</v>
          </cell>
        </row>
        <row r="6381">
          <cell r="AD6381">
            <v>6.5</v>
          </cell>
          <cell r="AF6381">
            <v>100</v>
          </cell>
          <cell r="AG6381" t="str">
            <v/>
          </cell>
          <cell r="AH6381">
            <v>-100</v>
          </cell>
        </row>
        <row r="6382">
          <cell r="AC6382" t="str">
            <v>2nd</v>
          </cell>
          <cell r="AD6382">
            <v>9.5</v>
          </cell>
          <cell r="AE6382">
            <v>2.6</v>
          </cell>
          <cell r="AF6382">
            <v>100</v>
          </cell>
          <cell r="AG6382" t="str">
            <v/>
          </cell>
          <cell r="AH6382">
            <v>-100</v>
          </cell>
        </row>
        <row r="6383">
          <cell r="AD6383">
            <v>19</v>
          </cell>
          <cell r="AF6383">
            <v>100</v>
          </cell>
          <cell r="AG6383" t="str">
            <v/>
          </cell>
          <cell r="AH6383">
            <v>-100</v>
          </cell>
        </row>
        <row r="6384">
          <cell r="AD6384">
            <v>31</v>
          </cell>
          <cell r="AF6384">
            <v>100</v>
          </cell>
          <cell r="AG6384" t="str">
            <v/>
          </cell>
          <cell r="AH6384">
            <v>-100</v>
          </cell>
        </row>
        <row r="6385">
          <cell r="AD6385">
            <v>4</v>
          </cell>
          <cell r="AF6385">
            <v>100</v>
          </cell>
          <cell r="AG6385" t="str">
            <v/>
          </cell>
          <cell r="AH6385">
            <v>-100</v>
          </cell>
        </row>
        <row r="6386">
          <cell r="AD6386">
            <v>6.5</v>
          </cell>
          <cell r="AF6386">
            <v>100</v>
          </cell>
          <cell r="AG6386" t="str">
            <v/>
          </cell>
          <cell r="AH6386">
            <v>-100</v>
          </cell>
        </row>
        <row r="6387">
          <cell r="AC6387" t="str">
            <v>2nd</v>
          </cell>
          <cell r="AD6387">
            <v>5.5</v>
          </cell>
          <cell r="AE6387">
            <v>2.1</v>
          </cell>
          <cell r="AF6387">
            <v>100</v>
          </cell>
          <cell r="AG6387" t="str">
            <v/>
          </cell>
          <cell r="AH6387">
            <v>-100</v>
          </cell>
        </row>
        <row r="6388">
          <cell r="AD6388">
            <v>5</v>
          </cell>
          <cell r="AF6388">
            <v>100</v>
          </cell>
          <cell r="AG6388" t="str">
            <v/>
          </cell>
          <cell r="AH6388">
            <v>-100</v>
          </cell>
        </row>
        <row r="6389">
          <cell r="AC6389" t="str">
            <v>3rd</v>
          </cell>
          <cell r="AD6389">
            <v>19</v>
          </cell>
          <cell r="AE6389">
            <v>3.9</v>
          </cell>
          <cell r="AF6389">
            <v>100</v>
          </cell>
          <cell r="AG6389" t="str">
            <v/>
          </cell>
          <cell r="AH6389">
            <v>-100</v>
          </cell>
        </row>
        <row r="6390">
          <cell r="AC6390" t="str">
            <v>2nd</v>
          </cell>
          <cell r="AD6390">
            <v>3.5</v>
          </cell>
          <cell r="AE6390">
            <v>1.6</v>
          </cell>
          <cell r="AF6390">
            <v>100</v>
          </cell>
          <cell r="AG6390" t="str">
            <v/>
          </cell>
          <cell r="AH6390">
            <v>-100</v>
          </cell>
        </row>
        <row r="6391">
          <cell r="AD6391">
            <v>5.5</v>
          </cell>
          <cell r="AF6391">
            <v>100</v>
          </cell>
          <cell r="AG6391" t="str">
            <v/>
          </cell>
          <cell r="AH6391">
            <v>-100</v>
          </cell>
        </row>
        <row r="6392">
          <cell r="AD6392">
            <v>12.4</v>
          </cell>
          <cell r="AF6392">
            <v>100</v>
          </cell>
          <cell r="AG6392" t="str">
            <v/>
          </cell>
          <cell r="AH6392">
            <v>-100</v>
          </cell>
        </row>
        <row r="6393">
          <cell r="AD6393">
            <v>13</v>
          </cell>
          <cell r="AF6393">
            <v>100</v>
          </cell>
          <cell r="AG6393" t="str">
            <v/>
          </cell>
          <cell r="AH6393">
            <v>-100</v>
          </cell>
        </row>
        <row r="6394">
          <cell r="AD6394">
            <v>11.2</v>
          </cell>
          <cell r="AF6394">
            <v>100</v>
          </cell>
          <cell r="AG6394" t="str">
            <v/>
          </cell>
          <cell r="AH6394">
            <v>-100</v>
          </cell>
        </row>
        <row r="6395">
          <cell r="AC6395" t="str">
            <v>Won</v>
          </cell>
          <cell r="AD6395">
            <v>3.4</v>
          </cell>
          <cell r="AE6395">
            <v>1.5</v>
          </cell>
          <cell r="AF6395">
            <v>100</v>
          </cell>
          <cell r="AG6395">
            <v>340</v>
          </cell>
          <cell r="AH6395">
            <v>240</v>
          </cell>
        </row>
        <row r="6396">
          <cell r="AC6396" t="str">
            <v>2nd</v>
          </cell>
          <cell r="AD6396">
            <v>5.5</v>
          </cell>
          <cell r="AE6396">
            <v>1.7</v>
          </cell>
          <cell r="AF6396">
            <v>100</v>
          </cell>
          <cell r="AG6396" t="str">
            <v/>
          </cell>
          <cell r="AH6396">
            <v>-100</v>
          </cell>
        </row>
        <row r="6397">
          <cell r="AC6397" t="str">
            <v>3rd</v>
          </cell>
          <cell r="AD6397">
            <v>8.8000000000000007</v>
          </cell>
          <cell r="AE6397">
            <v>2.2999999999999998</v>
          </cell>
          <cell r="AF6397">
            <v>100</v>
          </cell>
          <cell r="AG6397" t="str">
            <v/>
          </cell>
          <cell r="AH6397">
            <v>-100</v>
          </cell>
        </row>
        <row r="6398">
          <cell r="AD6398">
            <v>8.4</v>
          </cell>
          <cell r="AF6398">
            <v>100</v>
          </cell>
          <cell r="AG6398" t="str">
            <v/>
          </cell>
          <cell r="AH6398">
            <v>-100</v>
          </cell>
        </row>
        <row r="6399">
          <cell r="AD6399">
            <v>42.3</v>
          </cell>
          <cell r="AF6399">
            <v>100</v>
          </cell>
          <cell r="AG6399" t="str">
            <v/>
          </cell>
          <cell r="AH6399">
            <v>-100</v>
          </cell>
        </row>
        <row r="6400">
          <cell r="AC6400" t="str">
            <v>2nd</v>
          </cell>
          <cell r="AD6400">
            <v>2.7</v>
          </cell>
          <cell r="AE6400">
            <v>1.3</v>
          </cell>
          <cell r="AF6400">
            <v>100</v>
          </cell>
          <cell r="AG6400" t="str">
            <v/>
          </cell>
          <cell r="AH6400">
            <v>-100</v>
          </cell>
        </row>
        <row r="6401">
          <cell r="AD6401">
            <v>6</v>
          </cell>
          <cell r="AF6401">
            <v>100</v>
          </cell>
          <cell r="AG6401" t="str">
            <v/>
          </cell>
          <cell r="AH6401">
            <v>-100</v>
          </cell>
        </row>
        <row r="6402">
          <cell r="AD6402">
            <v>6</v>
          </cell>
          <cell r="AF6402">
            <v>100</v>
          </cell>
          <cell r="AG6402" t="str">
            <v/>
          </cell>
          <cell r="AH6402">
            <v>-100</v>
          </cell>
        </row>
        <row r="6403">
          <cell r="AC6403" t="str">
            <v>3rd</v>
          </cell>
          <cell r="AD6403">
            <v>13.7</v>
          </cell>
          <cell r="AE6403">
            <v>3.2</v>
          </cell>
          <cell r="AF6403">
            <v>100</v>
          </cell>
          <cell r="AG6403" t="str">
            <v/>
          </cell>
          <cell r="AH6403">
            <v>-100</v>
          </cell>
        </row>
        <row r="6404">
          <cell r="AC6404" t="str">
            <v>Won</v>
          </cell>
          <cell r="AD6404">
            <v>7</v>
          </cell>
          <cell r="AE6404">
            <v>1.8</v>
          </cell>
          <cell r="AF6404">
            <v>100</v>
          </cell>
          <cell r="AG6404">
            <v>700</v>
          </cell>
          <cell r="AH6404">
            <v>600</v>
          </cell>
        </row>
        <row r="6405">
          <cell r="AC6405" t="str">
            <v>Won</v>
          </cell>
          <cell r="AD6405">
            <v>3.1</v>
          </cell>
          <cell r="AE6405">
            <v>1.4</v>
          </cell>
          <cell r="AF6405">
            <v>100</v>
          </cell>
          <cell r="AG6405">
            <v>310</v>
          </cell>
          <cell r="AH6405">
            <v>210</v>
          </cell>
        </row>
        <row r="6406">
          <cell r="AD6406">
            <v>4.4000000000000004</v>
          </cell>
          <cell r="AF6406">
            <v>100</v>
          </cell>
          <cell r="AG6406" t="str">
            <v/>
          </cell>
          <cell r="AH6406">
            <v>-100</v>
          </cell>
        </row>
        <row r="6407">
          <cell r="AD6407">
            <v>8.5</v>
          </cell>
          <cell r="AF6407">
            <v>100</v>
          </cell>
          <cell r="AG6407" t="str">
            <v/>
          </cell>
          <cell r="AH6407">
            <v>-100</v>
          </cell>
        </row>
        <row r="6408">
          <cell r="AC6408" t="str">
            <v>3rd</v>
          </cell>
          <cell r="AD6408">
            <v>9.5</v>
          </cell>
          <cell r="AE6408">
            <v>2.8</v>
          </cell>
          <cell r="AF6408">
            <v>100</v>
          </cell>
          <cell r="AG6408" t="str">
            <v/>
          </cell>
          <cell r="AH6408">
            <v>-100</v>
          </cell>
        </row>
        <row r="6409">
          <cell r="AD6409">
            <v>9.5</v>
          </cell>
          <cell r="AF6409">
            <v>100</v>
          </cell>
          <cell r="AG6409" t="str">
            <v/>
          </cell>
          <cell r="AH6409">
            <v>-100</v>
          </cell>
        </row>
        <row r="6410">
          <cell r="AD6410">
            <v>5.5</v>
          </cell>
          <cell r="AF6410">
            <v>100</v>
          </cell>
          <cell r="AG6410" t="str">
            <v/>
          </cell>
          <cell r="AH6410">
            <v>-100</v>
          </cell>
        </row>
        <row r="6411">
          <cell r="AD6411">
            <v>9.5</v>
          </cell>
          <cell r="AF6411">
            <v>100</v>
          </cell>
          <cell r="AG6411" t="str">
            <v/>
          </cell>
          <cell r="AH6411">
            <v>-100</v>
          </cell>
        </row>
        <row r="6412">
          <cell r="AC6412" t="str">
            <v>2nd</v>
          </cell>
          <cell r="AD6412">
            <v>5</v>
          </cell>
          <cell r="AE6412">
            <v>1.8</v>
          </cell>
          <cell r="AF6412">
            <v>100</v>
          </cell>
          <cell r="AG6412" t="str">
            <v/>
          </cell>
          <cell r="AH6412">
            <v>-100</v>
          </cell>
        </row>
        <row r="6413">
          <cell r="AD6413">
            <v>9.5</v>
          </cell>
          <cell r="AF6413">
            <v>100</v>
          </cell>
          <cell r="AG6413" t="str">
            <v/>
          </cell>
          <cell r="AH6413">
            <v>-100</v>
          </cell>
        </row>
        <row r="6414">
          <cell r="AC6414" t="str">
            <v>3rd</v>
          </cell>
          <cell r="AD6414">
            <v>6.4</v>
          </cell>
          <cell r="AE6414">
            <v>2.5</v>
          </cell>
          <cell r="AF6414">
            <v>100</v>
          </cell>
          <cell r="AG6414" t="str">
            <v/>
          </cell>
          <cell r="AH6414">
            <v>-100</v>
          </cell>
        </row>
        <row r="6415">
          <cell r="AC6415" t="str">
            <v>3rd</v>
          </cell>
          <cell r="AD6415">
            <v>2.6</v>
          </cell>
          <cell r="AE6415">
            <v>1.3</v>
          </cell>
          <cell r="AF6415">
            <v>100</v>
          </cell>
          <cell r="AG6415" t="str">
            <v/>
          </cell>
          <cell r="AH6415">
            <v>-100</v>
          </cell>
        </row>
        <row r="6416">
          <cell r="AC6416" t="str">
            <v>2nd</v>
          </cell>
          <cell r="AD6416">
            <v>4.5999999999999996</v>
          </cell>
          <cell r="AE6416">
            <v>1.8</v>
          </cell>
          <cell r="AF6416">
            <v>100</v>
          </cell>
          <cell r="AG6416" t="str">
            <v/>
          </cell>
          <cell r="AH6416">
            <v>-100</v>
          </cell>
        </row>
        <row r="6417">
          <cell r="AD6417">
            <v>20.3</v>
          </cell>
          <cell r="AF6417">
            <v>100</v>
          </cell>
          <cell r="AG6417" t="str">
            <v/>
          </cell>
          <cell r="AH6417">
            <v>-100</v>
          </cell>
        </row>
        <row r="6418">
          <cell r="AD6418">
            <v>12</v>
          </cell>
          <cell r="AF6418">
            <v>100</v>
          </cell>
          <cell r="AG6418" t="str">
            <v/>
          </cell>
          <cell r="AH6418">
            <v>-100</v>
          </cell>
        </row>
        <row r="6419">
          <cell r="AD6419">
            <v>17</v>
          </cell>
          <cell r="AF6419">
            <v>100</v>
          </cell>
          <cell r="AG6419" t="str">
            <v/>
          </cell>
          <cell r="AH6419">
            <v>-100</v>
          </cell>
        </row>
        <row r="6420">
          <cell r="AD6420">
            <v>4.2</v>
          </cell>
          <cell r="AF6420">
            <v>100</v>
          </cell>
          <cell r="AG6420" t="str">
            <v/>
          </cell>
          <cell r="AH6420">
            <v>-100</v>
          </cell>
        </row>
        <row r="6421">
          <cell r="AD6421">
            <v>4.8</v>
          </cell>
          <cell r="AF6421">
            <v>100</v>
          </cell>
          <cell r="AG6421" t="str">
            <v/>
          </cell>
          <cell r="AH6421">
            <v>-100</v>
          </cell>
        </row>
        <row r="6422">
          <cell r="AC6422" t="str">
            <v>3rd</v>
          </cell>
          <cell r="AD6422">
            <v>9.5</v>
          </cell>
          <cell r="AE6422">
            <v>2.5</v>
          </cell>
          <cell r="AF6422">
            <v>100</v>
          </cell>
          <cell r="AG6422" t="str">
            <v/>
          </cell>
          <cell r="AH6422">
            <v>-100</v>
          </cell>
        </row>
        <row r="6423">
          <cell r="AC6423" t="str">
            <v>Won</v>
          </cell>
          <cell r="AD6423">
            <v>5</v>
          </cell>
          <cell r="AE6423">
            <v>1.7</v>
          </cell>
          <cell r="AF6423">
            <v>100</v>
          </cell>
          <cell r="AG6423">
            <v>500</v>
          </cell>
          <cell r="AH6423">
            <v>400</v>
          </cell>
        </row>
        <row r="6424">
          <cell r="AD6424">
            <v>10.6</v>
          </cell>
          <cell r="AF6424">
            <v>100</v>
          </cell>
          <cell r="AG6424" t="str">
            <v/>
          </cell>
          <cell r="AH6424">
            <v>-100</v>
          </cell>
        </row>
        <row r="6425">
          <cell r="AC6425" t="str">
            <v>2nd</v>
          </cell>
          <cell r="AD6425">
            <v>3.1</v>
          </cell>
          <cell r="AE6425">
            <v>1.3</v>
          </cell>
          <cell r="AF6425">
            <v>100</v>
          </cell>
          <cell r="AG6425" t="str">
            <v/>
          </cell>
          <cell r="AH6425">
            <v>-100</v>
          </cell>
        </row>
        <row r="6426">
          <cell r="AC6426" t="str">
            <v>Won</v>
          </cell>
          <cell r="AD6426">
            <v>6.9</v>
          </cell>
          <cell r="AE6426">
            <v>1.9</v>
          </cell>
          <cell r="AF6426">
            <v>100</v>
          </cell>
          <cell r="AG6426">
            <v>690</v>
          </cell>
          <cell r="AH6426">
            <v>590</v>
          </cell>
        </row>
        <row r="6427">
          <cell r="AD6427">
            <v>4.2</v>
          </cell>
          <cell r="AF6427">
            <v>100</v>
          </cell>
          <cell r="AG6427" t="str">
            <v/>
          </cell>
          <cell r="AH6427">
            <v>-100</v>
          </cell>
        </row>
        <row r="6428">
          <cell r="AC6428" t="str">
            <v>3rd</v>
          </cell>
          <cell r="AD6428">
            <v>9</v>
          </cell>
          <cell r="AE6428">
            <v>2.6</v>
          </cell>
          <cell r="AF6428">
            <v>100</v>
          </cell>
          <cell r="AG6428" t="str">
            <v/>
          </cell>
          <cell r="AH6428">
            <v>-100</v>
          </cell>
        </row>
        <row r="6429">
          <cell r="AD6429">
            <v>13</v>
          </cell>
          <cell r="AF6429">
            <v>100</v>
          </cell>
          <cell r="AG6429" t="str">
            <v/>
          </cell>
          <cell r="AH6429">
            <v>-100</v>
          </cell>
        </row>
        <row r="6430">
          <cell r="AD6430">
            <v>7.5</v>
          </cell>
          <cell r="AF6430">
            <v>100</v>
          </cell>
          <cell r="AG6430" t="str">
            <v/>
          </cell>
          <cell r="AH6430">
            <v>-100</v>
          </cell>
        </row>
        <row r="6431">
          <cell r="AD6431">
            <v>5</v>
          </cell>
          <cell r="AF6431">
            <v>100</v>
          </cell>
          <cell r="AG6431" t="str">
            <v/>
          </cell>
          <cell r="AH6431">
            <v>-100</v>
          </cell>
        </row>
        <row r="6432">
          <cell r="AD6432">
            <v>19</v>
          </cell>
          <cell r="AF6432">
            <v>100</v>
          </cell>
          <cell r="AG6432" t="str">
            <v/>
          </cell>
          <cell r="AH6432">
            <v>-100</v>
          </cell>
        </row>
        <row r="6433">
          <cell r="AC6433" t="str">
            <v>2nd</v>
          </cell>
          <cell r="AD6433">
            <v>16</v>
          </cell>
          <cell r="AE6433">
            <v>3.7</v>
          </cell>
          <cell r="AF6433">
            <v>100</v>
          </cell>
          <cell r="AG6433" t="str">
            <v/>
          </cell>
          <cell r="AH6433">
            <v>-100</v>
          </cell>
        </row>
        <row r="6434">
          <cell r="AD6434">
            <v>4.5999999999999996</v>
          </cell>
          <cell r="AF6434">
            <v>100</v>
          </cell>
          <cell r="AG6434" t="str">
            <v/>
          </cell>
          <cell r="AH6434">
            <v>-100</v>
          </cell>
        </row>
        <row r="6435">
          <cell r="AC6435" t="str">
            <v>Won</v>
          </cell>
          <cell r="AD6435">
            <v>2.7</v>
          </cell>
          <cell r="AE6435">
            <v>1.5</v>
          </cell>
          <cell r="AF6435">
            <v>100</v>
          </cell>
          <cell r="AG6435">
            <v>270</v>
          </cell>
          <cell r="AH6435">
            <v>170</v>
          </cell>
        </row>
        <row r="6436">
          <cell r="AD6436">
            <v>4.5999999999999996</v>
          </cell>
          <cell r="AF6436">
            <v>100</v>
          </cell>
          <cell r="AG6436" t="str">
            <v/>
          </cell>
          <cell r="AH6436">
            <v>-100</v>
          </cell>
        </row>
        <row r="6437">
          <cell r="AD6437">
            <v>21</v>
          </cell>
          <cell r="AF6437">
            <v>100</v>
          </cell>
          <cell r="AG6437" t="str">
            <v/>
          </cell>
          <cell r="AH6437">
            <v>-100</v>
          </cell>
        </row>
        <row r="6438">
          <cell r="AC6438" t="str">
            <v>2nd</v>
          </cell>
          <cell r="AD6438">
            <v>4.4000000000000004</v>
          </cell>
          <cell r="AE6438">
            <v>2.1</v>
          </cell>
          <cell r="AF6438">
            <v>100</v>
          </cell>
          <cell r="AG6438" t="str">
            <v/>
          </cell>
          <cell r="AH6438">
            <v>-100</v>
          </cell>
        </row>
        <row r="6439">
          <cell r="AC6439" t="str">
            <v>Ntd</v>
          </cell>
          <cell r="AD6439">
            <v>6.5</v>
          </cell>
          <cell r="AF6439">
            <v>100</v>
          </cell>
          <cell r="AG6439" t="str">
            <v/>
          </cell>
          <cell r="AH6439">
            <v>-100</v>
          </cell>
        </row>
        <row r="6440">
          <cell r="AC6440" t="str">
            <v>Won</v>
          </cell>
          <cell r="AD6440">
            <v>2.4500000000000002</v>
          </cell>
          <cell r="AE6440">
            <v>1.2</v>
          </cell>
          <cell r="AF6440">
            <v>100</v>
          </cell>
          <cell r="AG6440">
            <v>245.00000000000003</v>
          </cell>
          <cell r="AH6440">
            <v>145.00000000000003</v>
          </cell>
        </row>
        <row r="6441">
          <cell r="AD6441">
            <v>10</v>
          </cell>
          <cell r="AF6441">
            <v>100</v>
          </cell>
          <cell r="AG6441" t="str">
            <v/>
          </cell>
          <cell r="AH6441">
            <v>-100</v>
          </cell>
        </row>
        <row r="6442">
          <cell r="AD6442">
            <v>9.5</v>
          </cell>
          <cell r="AF6442">
            <v>100</v>
          </cell>
          <cell r="AG6442" t="str">
            <v/>
          </cell>
          <cell r="AH6442">
            <v>-100</v>
          </cell>
        </row>
        <row r="6443">
          <cell r="AC6443" t="str">
            <v>3rd</v>
          </cell>
          <cell r="AD6443">
            <v>5</v>
          </cell>
          <cell r="AE6443">
            <v>1.6</v>
          </cell>
          <cell r="AF6443">
            <v>100</v>
          </cell>
          <cell r="AG6443" t="str">
            <v/>
          </cell>
          <cell r="AH6443">
            <v>-100</v>
          </cell>
        </row>
        <row r="6444">
          <cell r="AD6444">
            <v>8</v>
          </cell>
          <cell r="AF6444">
            <v>100</v>
          </cell>
          <cell r="AG6444" t="str">
            <v/>
          </cell>
          <cell r="AH6444">
            <v>-100</v>
          </cell>
        </row>
        <row r="6445">
          <cell r="AC6445" t="str">
            <v>2nd</v>
          </cell>
          <cell r="AD6445">
            <v>5</v>
          </cell>
          <cell r="AE6445">
            <v>1.8</v>
          </cell>
          <cell r="AF6445">
            <v>100</v>
          </cell>
          <cell r="AG6445" t="str">
            <v/>
          </cell>
          <cell r="AH6445">
            <v>-100</v>
          </cell>
        </row>
        <row r="6446">
          <cell r="AC6446" t="str">
            <v>Won</v>
          </cell>
          <cell r="AD6446">
            <v>3</v>
          </cell>
          <cell r="AE6446">
            <v>1.4</v>
          </cell>
          <cell r="AF6446">
            <v>100</v>
          </cell>
          <cell r="AG6446">
            <v>300</v>
          </cell>
          <cell r="AH6446">
            <v>200</v>
          </cell>
        </row>
        <row r="6447">
          <cell r="AD6447">
            <v>14</v>
          </cell>
          <cell r="AF6447">
            <v>100</v>
          </cell>
          <cell r="AG6447" t="str">
            <v/>
          </cell>
          <cell r="AH6447">
            <v>-100</v>
          </cell>
        </row>
        <row r="6448">
          <cell r="AD6448">
            <v>6.5</v>
          </cell>
          <cell r="AF6448">
            <v>100</v>
          </cell>
          <cell r="AG6448" t="str">
            <v/>
          </cell>
          <cell r="AH6448">
            <v>-100</v>
          </cell>
        </row>
        <row r="6449">
          <cell r="AD6449">
            <v>31</v>
          </cell>
          <cell r="AF6449">
            <v>100</v>
          </cell>
          <cell r="AG6449" t="str">
            <v/>
          </cell>
          <cell r="AH6449">
            <v>-100</v>
          </cell>
        </row>
        <row r="6450">
          <cell r="AD6450">
            <v>3.6</v>
          </cell>
          <cell r="AF6450">
            <v>100</v>
          </cell>
          <cell r="AG6450" t="str">
            <v/>
          </cell>
          <cell r="AH6450">
            <v>-100</v>
          </cell>
        </row>
        <row r="6451">
          <cell r="AC6451" t="str">
            <v>2nd</v>
          </cell>
          <cell r="AD6451">
            <v>5.5</v>
          </cell>
          <cell r="AE6451">
            <v>1.9</v>
          </cell>
          <cell r="AF6451">
            <v>100</v>
          </cell>
          <cell r="AG6451" t="str">
            <v/>
          </cell>
          <cell r="AH6451">
            <v>-100</v>
          </cell>
        </row>
        <row r="6452">
          <cell r="AD6452">
            <v>4.8</v>
          </cell>
          <cell r="AF6452">
            <v>100</v>
          </cell>
          <cell r="AG6452" t="str">
            <v/>
          </cell>
          <cell r="AH6452">
            <v>-100</v>
          </cell>
        </row>
        <row r="6453">
          <cell r="AC6453" t="str">
            <v>Won</v>
          </cell>
          <cell r="AD6453">
            <v>12</v>
          </cell>
          <cell r="AE6453">
            <v>2.5</v>
          </cell>
          <cell r="AF6453">
            <v>100</v>
          </cell>
          <cell r="AG6453">
            <v>1200</v>
          </cell>
          <cell r="AH6453">
            <v>1100</v>
          </cell>
        </row>
        <row r="6454">
          <cell r="AD6454">
            <v>9</v>
          </cell>
          <cell r="AF6454">
            <v>100</v>
          </cell>
          <cell r="AG6454" t="str">
            <v/>
          </cell>
          <cell r="AH6454">
            <v>-100</v>
          </cell>
        </row>
        <row r="6455">
          <cell r="AC6455" t="str">
            <v>3rd</v>
          </cell>
          <cell r="AD6455">
            <v>2.8</v>
          </cell>
          <cell r="AE6455">
            <v>1.5</v>
          </cell>
          <cell r="AF6455">
            <v>100</v>
          </cell>
          <cell r="AG6455" t="str">
            <v/>
          </cell>
          <cell r="AH6455">
            <v>-100</v>
          </cell>
        </row>
        <row r="6456">
          <cell r="AD6456">
            <v>4.4000000000000004</v>
          </cell>
          <cell r="AF6456">
            <v>100</v>
          </cell>
          <cell r="AG6456" t="str">
            <v/>
          </cell>
          <cell r="AH6456">
            <v>-100</v>
          </cell>
        </row>
        <row r="6457">
          <cell r="AC6457" t="str">
            <v>2nd</v>
          </cell>
          <cell r="AD6457">
            <v>18</v>
          </cell>
          <cell r="AE6457">
            <v>3.7</v>
          </cell>
          <cell r="AF6457">
            <v>100</v>
          </cell>
          <cell r="AG6457" t="str">
            <v/>
          </cell>
          <cell r="AH6457">
            <v>-100</v>
          </cell>
        </row>
        <row r="6458">
          <cell r="AD6458">
            <v>21</v>
          </cell>
          <cell r="AF6458">
            <v>100</v>
          </cell>
          <cell r="AG6458" t="str">
            <v/>
          </cell>
          <cell r="AH6458">
            <v>-100</v>
          </cell>
        </row>
        <row r="6459">
          <cell r="AD6459">
            <v>9</v>
          </cell>
          <cell r="AF6459">
            <v>100</v>
          </cell>
          <cell r="AG6459" t="str">
            <v/>
          </cell>
          <cell r="AH6459">
            <v>-100</v>
          </cell>
        </row>
        <row r="6460">
          <cell r="AD6460">
            <v>8</v>
          </cell>
          <cell r="AF6460">
            <v>100</v>
          </cell>
          <cell r="AG6460" t="str">
            <v/>
          </cell>
          <cell r="AH6460">
            <v>-100</v>
          </cell>
        </row>
        <row r="6461">
          <cell r="AC6461" t="str">
            <v>Won</v>
          </cell>
          <cell r="AD6461">
            <v>6.9</v>
          </cell>
          <cell r="AE6461">
            <v>2.1</v>
          </cell>
          <cell r="AF6461">
            <v>100</v>
          </cell>
          <cell r="AG6461">
            <v>690</v>
          </cell>
          <cell r="AH6461">
            <v>590</v>
          </cell>
        </row>
        <row r="6462">
          <cell r="AC6462" t="str">
            <v>3rd</v>
          </cell>
          <cell r="AD6462">
            <v>5</v>
          </cell>
          <cell r="AE6462">
            <v>1.8</v>
          </cell>
          <cell r="AF6462">
            <v>100</v>
          </cell>
          <cell r="AG6462" t="str">
            <v/>
          </cell>
          <cell r="AH6462">
            <v>-100</v>
          </cell>
        </row>
        <row r="6463">
          <cell r="AC6463" t="str">
            <v>2nd</v>
          </cell>
          <cell r="AD6463">
            <v>4</v>
          </cell>
          <cell r="AE6463">
            <v>1.5</v>
          </cell>
          <cell r="AF6463">
            <v>100</v>
          </cell>
          <cell r="AG6463" t="str">
            <v/>
          </cell>
          <cell r="AH6463">
            <v>-100</v>
          </cell>
        </row>
        <row r="6464">
          <cell r="AD6464">
            <v>7.5</v>
          </cell>
          <cell r="AF6464">
            <v>100</v>
          </cell>
          <cell r="AG6464" t="str">
            <v/>
          </cell>
          <cell r="AH6464">
            <v>-100</v>
          </cell>
        </row>
        <row r="6465">
          <cell r="AC6465" t="str">
            <v>Won</v>
          </cell>
          <cell r="AD6465">
            <v>2</v>
          </cell>
          <cell r="AE6465">
            <v>1.3</v>
          </cell>
          <cell r="AF6465">
            <v>100</v>
          </cell>
          <cell r="AG6465">
            <v>200</v>
          </cell>
          <cell r="AH6465">
            <v>100</v>
          </cell>
        </row>
        <row r="6466">
          <cell r="AC6466" t="str">
            <v>3rd</v>
          </cell>
          <cell r="AD6466">
            <v>3.3</v>
          </cell>
          <cell r="AE6466">
            <v>1.4</v>
          </cell>
          <cell r="AF6466">
            <v>100</v>
          </cell>
          <cell r="AG6466" t="str">
            <v/>
          </cell>
          <cell r="AH6466">
            <v>-100</v>
          </cell>
        </row>
        <row r="6467">
          <cell r="AD6467">
            <v>9.5</v>
          </cell>
          <cell r="AF6467">
            <v>100</v>
          </cell>
          <cell r="AG6467" t="str">
            <v/>
          </cell>
          <cell r="AH6467">
            <v>-100</v>
          </cell>
        </row>
        <row r="6468">
          <cell r="AC6468" t="str">
            <v>2nd</v>
          </cell>
          <cell r="AD6468">
            <v>15</v>
          </cell>
          <cell r="AE6468">
            <v>2.4</v>
          </cell>
          <cell r="AF6468">
            <v>100</v>
          </cell>
          <cell r="AG6468" t="str">
            <v/>
          </cell>
          <cell r="AH6468">
            <v>-100</v>
          </cell>
        </row>
        <row r="6469">
          <cell r="AD6469">
            <v>16</v>
          </cell>
          <cell r="AF6469">
            <v>100</v>
          </cell>
          <cell r="AG6469" t="str">
            <v/>
          </cell>
          <cell r="AH6469">
            <v>-100</v>
          </cell>
        </row>
        <row r="6470">
          <cell r="AC6470" t="str">
            <v>2nd</v>
          </cell>
          <cell r="AD6470">
            <v>2.8</v>
          </cell>
          <cell r="AE6470">
            <v>1.5</v>
          </cell>
          <cell r="AF6470">
            <v>100</v>
          </cell>
          <cell r="AG6470" t="str">
            <v/>
          </cell>
          <cell r="AH6470">
            <v>-100</v>
          </cell>
        </row>
        <row r="6471">
          <cell r="AD6471">
            <v>4.2</v>
          </cell>
          <cell r="AF6471">
            <v>100</v>
          </cell>
          <cell r="AG6471" t="str">
            <v/>
          </cell>
          <cell r="AH6471">
            <v>-100</v>
          </cell>
        </row>
        <row r="6472">
          <cell r="AD6472">
            <v>7</v>
          </cell>
          <cell r="AF6472">
            <v>100</v>
          </cell>
          <cell r="AG6472" t="str">
            <v/>
          </cell>
          <cell r="AH6472">
            <v>-100</v>
          </cell>
        </row>
        <row r="6473">
          <cell r="AC6473" t="str">
            <v>3rd</v>
          </cell>
          <cell r="AD6473">
            <v>10</v>
          </cell>
          <cell r="AE6473">
            <v>2.4</v>
          </cell>
          <cell r="AF6473">
            <v>100</v>
          </cell>
          <cell r="AG6473" t="str">
            <v/>
          </cell>
          <cell r="AH6473">
            <v>-100</v>
          </cell>
        </row>
        <row r="6474">
          <cell r="AD6474">
            <v>11</v>
          </cell>
          <cell r="AF6474">
            <v>100</v>
          </cell>
          <cell r="AG6474" t="str">
            <v/>
          </cell>
          <cell r="AH6474">
            <v>-100</v>
          </cell>
        </row>
        <row r="6475">
          <cell r="AD6475">
            <v>7</v>
          </cell>
          <cell r="AF6475">
            <v>100</v>
          </cell>
          <cell r="AG6475" t="str">
            <v/>
          </cell>
          <cell r="AH6475">
            <v>-100</v>
          </cell>
        </row>
        <row r="6476">
          <cell r="AD6476">
            <v>4</v>
          </cell>
          <cell r="AF6476">
            <v>100</v>
          </cell>
          <cell r="AG6476" t="str">
            <v/>
          </cell>
          <cell r="AH6476">
            <v>-100</v>
          </cell>
        </row>
        <row r="6477">
          <cell r="AD6477">
            <v>11</v>
          </cell>
          <cell r="AF6477">
            <v>100</v>
          </cell>
          <cell r="AG6477" t="str">
            <v/>
          </cell>
          <cell r="AH6477">
            <v>-100</v>
          </cell>
        </row>
        <row r="6478">
          <cell r="AC6478" t="str">
            <v>2nd</v>
          </cell>
          <cell r="AD6478">
            <v>4</v>
          </cell>
          <cell r="AE6478">
            <v>1.7</v>
          </cell>
          <cell r="AF6478">
            <v>100</v>
          </cell>
          <cell r="AG6478" t="str">
            <v/>
          </cell>
          <cell r="AH6478">
            <v>-100</v>
          </cell>
        </row>
        <row r="6479">
          <cell r="AD6479">
            <v>19</v>
          </cell>
          <cell r="AF6479">
            <v>100</v>
          </cell>
          <cell r="AG6479" t="str">
            <v/>
          </cell>
          <cell r="AH6479">
            <v>-100</v>
          </cell>
        </row>
        <row r="6480">
          <cell r="AC6480" t="str">
            <v>2nd</v>
          </cell>
          <cell r="AD6480">
            <v>4</v>
          </cell>
          <cell r="AE6480">
            <v>1.7</v>
          </cell>
          <cell r="AF6480">
            <v>100</v>
          </cell>
          <cell r="AG6480" t="str">
            <v/>
          </cell>
          <cell r="AH6480">
            <v>-100</v>
          </cell>
        </row>
        <row r="6481">
          <cell r="AD6481">
            <v>11</v>
          </cell>
          <cell r="AF6481">
            <v>100</v>
          </cell>
          <cell r="AG6481" t="str">
            <v/>
          </cell>
          <cell r="AH6481">
            <v>-100</v>
          </cell>
        </row>
        <row r="6482">
          <cell r="AC6482" t="str">
            <v>3rd</v>
          </cell>
          <cell r="AD6482">
            <v>5</v>
          </cell>
          <cell r="AE6482">
            <v>1.8</v>
          </cell>
          <cell r="AF6482">
            <v>100</v>
          </cell>
          <cell r="AG6482" t="str">
            <v/>
          </cell>
          <cell r="AH6482">
            <v>-100</v>
          </cell>
        </row>
        <row r="6483">
          <cell r="AD6483">
            <v>5</v>
          </cell>
          <cell r="AF6483">
            <v>100</v>
          </cell>
          <cell r="AG6483" t="str">
            <v/>
          </cell>
          <cell r="AH6483">
            <v>-100</v>
          </cell>
        </row>
        <row r="6484">
          <cell r="AC6484" t="str">
            <v>Won</v>
          </cell>
          <cell r="AD6484">
            <v>17.100000000000001</v>
          </cell>
          <cell r="AE6484">
            <v>3.1</v>
          </cell>
          <cell r="AF6484">
            <v>100</v>
          </cell>
          <cell r="AG6484">
            <v>1710.0000000000002</v>
          </cell>
          <cell r="AH6484">
            <v>1610.0000000000002</v>
          </cell>
        </row>
        <row r="6485">
          <cell r="AC6485" t="str">
            <v>3rd</v>
          </cell>
          <cell r="AD6485">
            <v>6.5</v>
          </cell>
          <cell r="AE6485">
            <v>1.8</v>
          </cell>
          <cell r="AF6485">
            <v>100</v>
          </cell>
          <cell r="AG6485" t="str">
            <v/>
          </cell>
          <cell r="AH6485">
            <v>-100</v>
          </cell>
        </row>
        <row r="6486">
          <cell r="AD6486">
            <v>7.5</v>
          </cell>
          <cell r="AF6486">
            <v>100</v>
          </cell>
          <cell r="AG6486" t="str">
            <v/>
          </cell>
          <cell r="AH6486">
            <v>-100</v>
          </cell>
        </row>
        <row r="6487">
          <cell r="AC6487" t="str">
            <v>Won</v>
          </cell>
          <cell r="AD6487">
            <v>2.5</v>
          </cell>
          <cell r="AE6487">
            <v>1.2</v>
          </cell>
          <cell r="AF6487">
            <v>100</v>
          </cell>
          <cell r="AG6487">
            <v>250</v>
          </cell>
          <cell r="AH6487">
            <v>150</v>
          </cell>
        </row>
        <row r="6488">
          <cell r="AD6488">
            <v>8</v>
          </cell>
          <cell r="AF6488">
            <v>100</v>
          </cell>
          <cell r="AG6488" t="str">
            <v/>
          </cell>
          <cell r="AH6488">
            <v>-100</v>
          </cell>
        </row>
        <row r="6489">
          <cell r="AD6489">
            <v>16</v>
          </cell>
          <cell r="AF6489">
            <v>100</v>
          </cell>
          <cell r="AG6489" t="str">
            <v/>
          </cell>
          <cell r="AH6489">
            <v>-100</v>
          </cell>
        </row>
        <row r="6490">
          <cell r="AD6490">
            <v>4.4000000000000004</v>
          </cell>
          <cell r="AF6490">
            <v>100</v>
          </cell>
          <cell r="AG6490" t="str">
            <v/>
          </cell>
          <cell r="AH6490">
            <v>-100</v>
          </cell>
        </row>
        <row r="6491">
          <cell r="AC6491" t="str">
            <v>Won</v>
          </cell>
          <cell r="AD6491">
            <v>3.1</v>
          </cell>
          <cell r="AE6491">
            <v>1.3</v>
          </cell>
          <cell r="AF6491">
            <v>100</v>
          </cell>
          <cell r="AG6491">
            <v>310</v>
          </cell>
          <cell r="AH6491">
            <v>210</v>
          </cell>
        </row>
        <row r="6492">
          <cell r="AD6492">
            <v>6</v>
          </cell>
          <cell r="AF6492">
            <v>100</v>
          </cell>
          <cell r="AG6492" t="str">
            <v/>
          </cell>
          <cell r="AH6492">
            <v>-100</v>
          </cell>
        </row>
        <row r="6493">
          <cell r="AD6493">
            <v>31</v>
          </cell>
          <cell r="AF6493">
            <v>100</v>
          </cell>
          <cell r="AG6493" t="str">
            <v/>
          </cell>
          <cell r="AH6493">
            <v>-100</v>
          </cell>
        </row>
        <row r="6494">
          <cell r="AD6494">
            <v>9</v>
          </cell>
          <cell r="AF6494">
            <v>100</v>
          </cell>
          <cell r="AG6494" t="str">
            <v/>
          </cell>
          <cell r="AH6494">
            <v>-100</v>
          </cell>
        </row>
        <row r="6495">
          <cell r="AC6495" t="str">
            <v>3rd</v>
          </cell>
          <cell r="AD6495">
            <v>2.5</v>
          </cell>
          <cell r="AE6495">
            <v>1.3</v>
          </cell>
          <cell r="AF6495">
            <v>100</v>
          </cell>
          <cell r="AG6495" t="str">
            <v/>
          </cell>
          <cell r="AH6495">
            <v>-100</v>
          </cell>
        </row>
        <row r="6496">
          <cell r="AD6496">
            <v>6</v>
          </cell>
          <cell r="AF6496">
            <v>100</v>
          </cell>
          <cell r="AG6496" t="str">
            <v/>
          </cell>
          <cell r="AH6496">
            <v>-100</v>
          </cell>
        </row>
        <row r="6497">
          <cell r="AC6497" t="str">
            <v>2nd</v>
          </cell>
          <cell r="AD6497">
            <v>4</v>
          </cell>
          <cell r="AE6497">
            <v>1.4</v>
          </cell>
          <cell r="AF6497">
            <v>100</v>
          </cell>
          <cell r="AG6497" t="str">
            <v/>
          </cell>
          <cell r="AH6497">
            <v>-100</v>
          </cell>
        </row>
        <row r="6498">
          <cell r="AD6498">
            <v>10</v>
          </cell>
          <cell r="AF6498">
            <v>100</v>
          </cell>
          <cell r="AG6498" t="str">
            <v/>
          </cell>
          <cell r="AH6498">
            <v>-100</v>
          </cell>
        </row>
        <row r="6499">
          <cell r="AC6499" t="str">
            <v>Won</v>
          </cell>
          <cell r="AD6499">
            <v>13</v>
          </cell>
          <cell r="AE6499">
            <v>2.2000000000000002</v>
          </cell>
          <cell r="AF6499">
            <v>100</v>
          </cell>
          <cell r="AG6499">
            <v>1300</v>
          </cell>
          <cell r="AH6499">
            <v>1200</v>
          </cell>
        </row>
        <row r="6500">
          <cell r="AD6500">
            <v>2.7</v>
          </cell>
          <cell r="AF6500">
            <v>100</v>
          </cell>
          <cell r="AG6500" t="str">
            <v/>
          </cell>
          <cell r="AH6500">
            <v>-100</v>
          </cell>
        </row>
        <row r="6501">
          <cell r="AD6501">
            <v>18</v>
          </cell>
          <cell r="AF6501">
            <v>100</v>
          </cell>
          <cell r="AG6501" t="str">
            <v/>
          </cell>
          <cell r="AH6501">
            <v>-100</v>
          </cell>
        </row>
        <row r="6502">
          <cell r="AC6502" t="str">
            <v>Won</v>
          </cell>
          <cell r="AD6502">
            <v>3.9</v>
          </cell>
          <cell r="AE6502">
            <v>1.3</v>
          </cell>
          <cell r="AF6502">
            <v>100</v>
          </cell>
          <cell r="AG6502">
            <v>390</v>
          </cell>
          <cell r="AH6502">
            <v>290</v>
          </cell>
        </row>
        <row r="6503">
          <cell r="AC6503" t="str">
            <v>2nd</v>
          </cell>
          <cell r="AD6503">
            <v>4.5999999999999996</v>
          </cell>
          <cell r="AE6503">
            <v>1.5</v>
          </cell>
          <cell r="AF6503">
            <v>100</v>
          </cell>
          <cell r="AG6503" t="str">
            <v/>
          </cell>
          <cell r="AH6503">
            <v>-100</v>
          </cell>
        </row>
        <row r="6504">
          <cell r="AD6504">
            <v>13</v>
          </cell>
          <cell r="AF6504">
            <v>100</v>
          </cell>
          <cell r="AG6504" t="str">
            <v/>
          </cell>
          <cell r="AH6504">
            <v>-100</v>
          </cell>
        </row>
        <row r="6505">
          <cell r="AC6505" t="str">
            <v>Won</v>
          </cell>
          <cell r="AD6505">
            <v>2.35</v>
          </cell>
          <cell r="AE6505">
            <v>1.3</v>
          </cell>
          <cell r="AF6505">
            <v>100</v>
          </cell>
          <cell r="AG6505">
            <v>235</v>
          </cell>
          <cell r="AH6505">
            <v>135</v>
          </cell>
        </row>
        <row r="6506">
          <cell r="AC6506" t="str">
            <v>3rd</v>
          </cell>
          <cell r="AD6506">
            <v>9</v>
          </cell>
          <cell r="AE6506">
            <v>2.4</v>
          </cell>
          <cell r="AF6506">
            <v>100</v>
          </cell>
          <cell r="AG6506" t="str">
            <v/>
          </cell>
          <cell r="AH6506">
            <v>-100</v>
          </cell>
        </row>
        <row r="6507">
          <cell r="AD6507">
            <v>15</v>
          </cell>
          <cell r="AF6507">
            <v>100</v>
          </cell>
          <cell r="AG6507" t="str">
            <v/>
          </cell>
          <cell r="AH6507">
            <v>-100</v>
          </cell>
        </row>
        <row r="6508">
          <cell r="AD6508">
            <v>10</v>
          </cell>
          <cell r="AF6508">
            <v>100</v>
          </cell>
          <cell r="AG6508" t="str">
            <v/>
          </cell>
          <cell r="AH6508">
            <v>-100</v>
          </cell>
        </row>
        <row r="6509">
          <cell r="AD6509">
            <v>14</v>
          </cell>
          <cell r="AF6509">
            <v>100</v>
          </cell>
          <cell r="AG6509" t="str">
            <v/>
          </cell>
          <cell r="AH6509">
            <v>-100</v>
          </cell>
        </row>
        <row r="6510">
          <cell r="AC6510" t="str">
            <v>2nd</v>
          </cell>
          <cell r="AD6510">
            <v>3.5</v>
          </cell>
          <cell r="AE6510">
            <v>1.5</v>
          </cell>
          <cell r="AF6510">
            <v>100</v>
          </cell>
          <cell r="AG6510" t="str">
            <v/>
          </cell>
          <cell r="AH6510">
            <v>-100</v>
          </cell>
        </row>
        <row r="6511">
          <cell r="AC6511" t="str">
            <v>Won</v>
          </cell>
          <cell r="AD6511">
            <v>3.9</v>
          </cell>
          <cell r="AE6511">
            <v>1.7</v>
          </cell>
          <cell r="AF6511">
            <v>100</v>
          </cell>
          <cell r="AG6511">
            <v>390</v>
          </cell>
          <cell r="AH6511">
            <v>290</v>
          </cell>
        </row>
        <row r="6512">
          <cell r="AD6512">
            <v>8.5</v>
          </cell>
          <cell r="AF6512">
            <v>100</v>
          </cell>
          <cell r="AG6512" t="str">
            <v/>
          </cell>
          <cell r="AH6512">
            <v>-100</v>
          </cell>
        </row>
        <row r="6513">
          <cell r="AD6513">
            <v>6</v>
          </cell>
          <cell r="AF6513">
            <v>100</v>
          </cell>
          <cell r="AG6513" t="str">
            <v/>
          </cell>
          <cell r="AH6513">
            <v>-100</v>
          </cell>
        </row>
        <row r="6514">
          <cell r="AD6514">
            <v>16</v>
          </cell>
          <cell r="AF6514">
            <v>100</v>
          </cell>
          <cell r="AG6514" t="str">
            <v/>
          </cell>
          <cell r="AH6514">
            <v>-100</v>
          </cell>
        </row>
        <row r="6515">
          <cell r="AC6515" t="str">
            <v>Ntd</v>
          </cell>
          <cell r="AD6515">
            <v>1.4</v>
          </cell>
          <cell r="AF6515">
            <v>100</v>
          </cell>
          <cell r="AG6515" t="str">
            <v/>
          </cell>
          <cell r="AH6515">
            <v>-100</v>
          </cell>
        </row>
        <row r="6516">
          <cell r="AD6516">
            <v>6</v>
          </cell>
          <cell r="AF6516">
            <v>100</v>
          </cell>
          <cell r="AG6516" t="str">
            <v/>
          </cell>
          <cell r="AH6516">
            <v>-100</v>
          </cell>
        </row>
        <row r="6517">
          <cell r="AC6517" t="str">
            <v>2nd</v>
          </cell>
          <cell r="AD6517">
            <v>3.7</v>
          </cell>
          <cell r="AF6517">
            <v>100</v>
          </cell>
          <cell r="AG6517" t="str">
            <v/>
          </cell>
          <cell r="AH6517">
            <v>-100</v>
          </cell>
        </row>
        <row r="6518">
          <cell r="AD6518">
            <v>13</v>
          </cell>
          <cell r="AF6518">
            <v>100</v>
          </cell>
          <cell r="AG6518" t="str">
            <v/>
          </cell>
          <cell r="AH6518">
            <v>-100</v>
          </cell>
        </row>
        <row r="6519">
          <cell r="AC6519" t="str">
            <v>Won</v>
          </cell>
          <cell r="AD6519">
            <v>19</v>
          </cell>
          <cell r="AE6519">
            <v>4.3</v>
          </cell>
          <cell r="AF6519">
            <v>100</v>
          </cell>
          <cell r="AG6519">
            <v>1900</v>
          </cell>
          <cell r="AH6519">
            <v>1800</v>
          </cell>
        </row>
        <row r="6520">
          <cell r="AC6520" t="str">
            <v>Won</v>
          </cell>
          <cell r="AD6520">
            <v>2.6</v>
          </cell>
          <cell r="AE6520">
            <v>1.5</v>
          </cell>
          <cell r="AF6520">
            <v>100</v>
          </cell>
          <cell r="AG6520">
            <v>260</v>
          </cell>
          <cell r="AH6520">
            <v>160</v>
          </cell>
        </row>
        <row r="6521">
          <cell r="AD6521">
            <v>10</v>
          </cell>
          <cell r="AF6521">
            <v>100</v>
          </cell>
          <cell r="AG6521" t="str">
            <v/>
          </cell>
          <cell r="AH6521">
            <v>-100</v>
          </cell>
        </row>
        <row r="6522">
          <cell r="AD6522">
            <v>6.5</v>
          </cell>
          <cell r="AF6522">
            <v>100</v>
          </cell>
          <cell r="AG6522" t="str">
            <v/>
          </cell>
          <cell r="AH6522">
            <v>-100</v>
          </cell>
        </row>
        <row r="6523">
          <cell r="AC6523" t="str">
            <v>Ntd</v>
          </cell>
          <cell r="AD6523">
            <v>4.8</v>
          </cell>
          <cell r="AF6523">
            <v>100</v>
          </cell>
          <cell r="AG6523" t="str">
            <v/>
          </cell>
          <cell r="AH6523">
            <v>-100</v>
          </cell>
        </row>
        <row r="6524">
          <cell r="AD6524">
            <v>6.5</v>
          </cell>
          <cell r="AF6524">
            <v>100</v>
          </cell>
          <cell r="AG6524" t="str">
            <v/>
          </cell>
          <cell r="AH6524">
            <v>-100</v>
          </cell>
        </row>
        <row r="6525">
          <cell r="AD6525">
            <v>5</v>
          </cell>
          <cell r="AF6525">
            <v>100</v>
          </cell>
          <cell r="AG6525" t="str">
            <v/>
          </cell>
          <cell r="AH6525">
            <v>-100</v>
          </cell>
        </row>
        <row r="6526">
          <cell r="AC6526" t="str">
            <v>3rd</v>
          </cell>
          <cell r="AD6526">
            <v>6</v>
          </cell>
          <cell r="AE6526">
            <v>2.1</v>
          </cell>
          <cell r="AF6526">
            <v>100</v>
          </cell>
          <cell r="AG6526" t="str">
            <v/>
          </cell>
          <cell r="AH6526">
            <v>-100</v>
          </cell>
        </row>
        <row r="6527">
          <cell r="AD6527">
            <v>6</v>
          </cell>
          <cell r="AF6527">
            <v>100</v>
          </cell>
          <cell r="AG6527" t="str">
            <v/>
          </cell>
          <cell r="AH6527">
            <v>-100</v>
          </cell>
        </row>
        <row r="6528">
          <cell r="AD6528">
            <v>10</v>
          </cell>
          <cell r="AF6528">
            <v>100</v>
          </cell>
          <cell r="AG6528" t="str">
            <v/>
          </cell>
          <cell r="AH6528">
            <v>-100</v>
          </cell>
        </row>
        <row r="6529">
          <cell r="AC6529" t="str">
            <v>Won</v>
          </cell>
          <cell r="AD6529">
            <v>10.8</v>
          </cell>
          <cell r="AE6529">
            <v>3.3</v>
          </cell>
          <cell r="AF6529">
            <v>100</v>
          </cell>
          <cell r="AG6529">
            <v>1080</v>
          </cell>
          <cell r="AH6529">
            <v>980</v>
          </cell>
        </row>
        <row r="6530">
          <cell r="AD6530">
            <v>3.4</v>
          </cell>
          <cell r="AF6530">
            <v>100</v>
          </cell>
          <cell r="AG6530" t="str">
            <v/>
          </cell>
          <cell r="AH6530">
            <v>-100</v>
          </cell>
        </row>
        <row r="6531">
          <cell r="AC6531" t="str">
            <v>2nd</v>
          </cell>
          <cell r="AD6531">
            <v>4.4000000000000004</v>
          </cell>
          <cell r="AE6531">
            <v>1.5</v>
          </cell>
          <cell r="AF6531">
            <v>100</v>
          </cell>
          <cell r="AG6531" t="str">
            <v/>
          </cell>
          <cell r="AH6531">
            <v>-100</v>
          </cell>
        </row>
        <row r="6532">
          <cell r="AC6532" t="str">
            <v>Won</v>
          </cell>
          <cell r="AD6532">
            <v>4.5999999999999996</v>
          </cell>
          <cell r="AE6532">
            <v>1.5</v>
          </cell>
          <cell r="AF6532">
            <v>100</v>
          </cell>
          <cell r="AG6532">
            <v>459.99999999999994</v>
          </cell>
          <cell r="AH6532">
            <v>359.99999999999994</v>
          </cell>
        </row>
        <row r="6533">
          <cell r="AC6533" t="str">
            <v>3rd</v>
          </cell>
          <cell r="AD6533">
            <v>4.5999999999999996</v>
          </cell>
          <cell r="AE6533">
            <v>1.6</v>
          </cell>
          <cell r="AF6533">
            <v>100</v>
          </cell>
          <cell r="AG6533" t="str">
            <v/>
          </cell>
          <cell r="AH6533">
            <v>-100</v>
          </cell>
        </row>
        <row r="6534">
          <cell r="AD6534">
            <v>19</v>
          </cell>
          <cell r="AF6534">
            <v>100</v>
          </cell>
          <cell r="AG6534" t="str">
            <v/>
          </cell>
          <cell r="AH6534">
            <v>-100</v>
          </cell>
        </row>
        <row r="6535">
          <cell r="AD6535">
            <v>2.7</v>
          </cell>
          <cell r="AF6535">
            <v>100</v>
          </cell>
          <cell r="AG6535" t="str">
            <v/>
          </cell>
          <cell r="AH6535">
            <v>-100</v>
          </cell>
        </row>
        <row r="6536">
          <cell r="AC6536" t="str">
            <v>Won</v>
          </cell>
          <cell r="AD6536">
            <v>4</v>
          </cell>
          <cell r="AE6536">
            <v>1.8</v>
          </cell>
          <cell r="AF6536">
            <v>100</v>
          </cell>
          <cell r="AG6536">
            <v>400</v>
          </cell>
          <cell r="AH6536">
            <v>300</v>
          </cell>
        </row>
        <row r="6537">
          <cell r="AC6537" t="str">
            <v>2nd</v>
          </cell>
          <cell r="AD6537">
            <v>5</v>
          </cell>
          <cell r="AE6537">
            <v>2</v>
          </cell>
          <cell r="AF6537">
            <v>100</v>
          </cell>
          <cell r="AG6537" t="str">
            <v/>
          </cell>
          <cell r="AH6537">
            <v>-100</v>
          </cell>
        </row>
        <row r="6538">
          <cell r="AD6538">
            <v>12</v>
          </cell>
          <cell r="AF6538">
            <v>100</v>
          </cell>
          <cell r="AG6538" t="str">
            <v/>
          </cell>
          <cell r="AH6538">
            <v>-100</v>
          </cell>
        </row>
        <row r="6539">
          <cell r="AD6539">
            <v>12</v>
          </cell>
          <cell r="AF6539">
            <v>100</v>
          </cell>
          <cell r="AG6539" t="str">
            <v/>
          </cell>
          <cell r="AH6539">
            <v>-100</v>
          </cell>
        </row>
        <row r="6540">
          <cell r="AC6540" t="str">
            <v>Won</v>
          </cell>
          <cell r="AD6540">
            <v>1.8</v>
          </cell>
          <cell r="AE6540">
            <v>1.1000000000000001</v>
          </cell>
          <cell r="AF6540">
            <v>100</v>
          </cell>
          <cell r="AG6540">
            <v>180</v>
          </cell>
          <cell r="AH6540">
            <v>80</v>
          </cell>
        </row>
        <row r="6541">
          <cell r="AC6541" t="str">
            <v>3rd</v>
          </cell>
          <cell r="AD6541">
            <v>10</v>
          </cell>
          <cell r="AE6541">
            <v>2.1</v>
          </cell>
          <cell r="AF6541">
            <v>100</v>
          </cell>
          <cell r="AG6541" t="str">
            <v/>
          </cell>
          <cell r="AH6541">
            <v>-100</v>
          </cell>
        </row>
        <row r="6542">
          <cell r="AC6542" t="str">
            <v>2nd</v>
          </cell>
          <cell r="AD6542">
            <v>5.5</v>
          </cell>
          <cell r="AE6542">
            <v>1.4</v>
          </cell>
          <cell r="AF6542">
            <v>100</v>
          </cell>
          <cell r="AG6542" t="str">
            <v/>
          </cell>
          <cell r="AH6542">
            <v>-100</v>
          </cell>
        </row>
        <row r="6543">
          <cell r="AD6543">
            <v>31</v>
          </cell>
          <cell r="AF6543">
            <v>100</v>
          </cell>
          <cell r="AG6543" t="str">
            <v/>
          </cell>
          <cell r="AH6543">
            <v>-100</v>
          </cell>
        </row>
        <row r="6544">
          <cell r="AD6544">
            <v>11</v>
          </cell>
          <cell r="AF6544">
            <v>100</v>
          </cell>
          <cell r="AG6544" t="str">
            <v/>
          </cell>
          <cell r="AH6544">
            <v>-100</v>
          </cell>
        </row>
        <row r="6545">
          <cell r="AD6545">
            <v>3.2</v>
          </cell>
          <cell r="AF6545">
            <v>100</v>
          </cell>
          <cell r="AG6545" t="str">
            <v/>
          </cell>
          <cell r="AH6545">
            <v>-100</v>
          </cell>
        </row>
        <row r="6546">
          <cell r="AC6546" t="str">
            <v>Won</v>
          </cell>
          <cell r="AD6546">
            <v>10.199999999999999</v>
          </cell>
          <cell r="AE6546">
            <v>2.2999999999999998</v>
          </cell>
          <cell r="AF6546">
            <v>100</v>
          </cell>
          <cell r="AG6546">
            <v>1019.9999999999999</v>
          </cell>
          <cell r="AH6546">
            <v>919.99999999999989</v>
          </cell>
        </row>
        <row r="6547">
          <cell r="AD6547">
            <v>5.5</v>
          </cell>
          <cell r="AF6547">
            <v>100</v>
          </cell>
          <cell r="AG6547" t="str">
            <v/>
          </cell>
          <cell r="AH6547">
            <v>-100</v>
          </cell>
        </row>
        <row r="6548">
          <cell r="AD6548">
            <v>5.5</v>
          </cell>
          <cell r="AF6548">
            <v>100</v>
          </cell>
          <cell r="AG6548" t="str">
            <v/>
          </cell>
          <cell r="AH6548">
            <v>-100</v>
          </cell>
        </row>
        <row r="6549">
          <cell r="AC6549" t="str">
            <v>2nd</v>
          </cell>
          <cell r="AD6549">
            <v>9</v>
          </cell>
          <cell r="AE6549">
            <v>2.2999999999999998</v>
          </cell>
          <cell r="AF6549">
            <v>100</v>
          </cell>
          <cell r="AG6549" t="str">
            <v/>
          </cell>
          <cell r="AH6549">
            <v>-100</v>
          </cell>
        </row>
        <row r="6550">
          <cell r="AC6550" t="str">
            <v>2nd</v>
          </cell>
          <cell r="AD6550">
            <v>4</v>
          </cell>
          <cell r="AE6550">
            <v>1.7</v>
          </cell>
          <cell r="AF6550">
            <v>100</v>
          </cell>
          <cell r="AG6550" t="str">
            <v/>
          </cell>
          <cell r="AH6550">
            <v>-100</v>
          </cell>
        </row>
        <row r="6551">
          <cell r="AC6551" t="str">
            <v>Won</v>
          </cell>
          <cell r="AD6551">
            <v>15.3</v>
          </cell>
          <cell r="AE6551">
            <v>4.5999999999999996</v>
          </cell>
          <cell r="AF6551">
            <v>100</v>
          </cell>
          <cell r="AG6551">
            <v>1530</v>
          </cell>
          <cell r="AH6551">
            <v>1430</v>
          </cell>
        </row>
        <row r="6552">
          <cell r="AD6552">
            <v>8</v>
          </cell>
          <cell r="AF6552">
            <v>100</v>
          </cell>
          <cell r="AG6552" t="str">
            <v/>
          </cell>
          <cell r="AH6552">
            <v>-100</v>
          </cell>
        </row>
        <row r="6553">
          <cell r="AD6553">
            <v>5.5</v>
          </cell>
          <cell r="AF6553">
            <v>100</v>
          </cell>
          <cell r="AG6553" t="str">
            <v/>
          </cell>
          <cell r="AH6553">
            <v>-100</v>
          </cell>
        </row>
        <row r="6554">
          <cell r="AD6554">
            <v>10</v>
          </cell>
          <cell r="AF6554">
            <v>100</v>
          </cell>
          <cell r="AG6554" t="str">
            <v/>
          </cell>
          <cell r="AH6554">
            <v>-100</v>
          </cell>
        </row>
        <row r="6555">
          <cell r="AC6555" t="str">
            <v>Won</v>
          </cell>
          <cell r="AD6555">
            <v>2.1</v>
          </cell>
          <cell r="AE6555">
            <v>1.3</v>
          </cell>
          <cell r="AF6555">
            <v>100</v>
          </cell>
          <cell r="AG6555">
            <v>210</v>
          </cell>
          <cell r="AH6555">
            <v>110</v>
          </cell>
        </row>
        <row r="6556">
          <cell r="AD6556">
            <v>4.8</v>
          </cell>
          <cell r="AF6556">
            <v>100</v>
          </cell>
          <cell r="AG6556" t="str">
            <v/>
          </cell>
          <cell r="AH6556">
            <v>-100</v>
          </cell>
        </row>
        <row r="6557">
          <cell r="AC6557" t="str">
            <v>2nd</v>
          </cell>
          <cell r="AD6557">
            <v>8.5</v>
          </cell>
          <cell r="AE6557">
            <v>2.8</v>
          </cell>
          <cell r="AF6557">
            <v>100</v>
          </cell>
          <cell r="AG6557" t="str">
            <v/>
          </cell>
          <cell r="AH6557">
            <v>-100</v>
          </cell>
        </row>
        <row r="6558">
          <cell r="AD6558">
            <v>4.8</v>
          </cell>
          <cell r="AF6558">
            <v>100</v>
          </cell>
          <cell r="AG6558" t="str">
            <v/>
          </cell>
          <cell r="AH6558">
            <v>-100</v>
          </cell>
        </row>
        <row r="6559">
          <cell r="AD6559">
            <v>21</v>
          </cell>
          <cell r="AF6559">
            <v>100</v>
          </cell>
          <cell r="AG6559" t="str">
            <v/>
          </cell>
          <cell r="AH6559">
            <v>-100</v>
          </cell>
        </row>
        <row r="6560">
          <cell r="AC6560" t="str">
            <v>3rd</v>
          </cell>
          <cell r="AD6560">
            <v>3.9</v>
          </cell>
          <cell r="AE6560">
            <v>1.6</v>
          </cell>
          <cell r="AF6560">
            <v>100</v>
          </cell>
          <cell r="AG6560" t="str">
            <v/>
          </cell>
          <cell r="AH6560">
            <v>-100</v>
          </cell>
        </row>
        <row r="6561">
          <cell r="AC6561" t="str">
            <v>Won</v>
          </cell>
          <cell r="AD6561">
            <v>8</v>
          </cell>
          <cell r="AE6561">
            <v>1.9</v>
          </cell>
          <cell r="AF6561">
            <v>100</v>
          </cell>
          <cell r="AG6561">
            <v>800</v>
          </cell>
          <cell r="AH6561">
            <v>700</v>
          </cell>
        </row>
        <row r="6562">
          <cell r="AD6562">
            <v>3.9</v>
          </cell>
          <cell r="AF6562">
            <v>100</v>
          </cell>
          <cell r="AG6562" t="str">
            <v/>
          </cell>
          <cell r="AH6562">
            <v>-100</v>
          </cell>
        </row>
        <row r="6563">
          <cell r="AD6563">
            <v>3.8</v>
          </cell>
          <cell r="AF6563">
            <v>100</v>
          </cell>
          <cell r="AG6563" t="str">
            <v/>
          </cell>
          <cell r="AH6563">
            <v>-100</v>
          </cell>
        </row>
        <row r="6564">
          <cell r="AD6564">
            <v>14</v>
          </cell>
          <cell r="AF6564">
            <v>100</v>
          </cell>
          <cell r="AG6564" t="str">
            <v/>
          </cell>
          <cell r="AH6564">
            <v>-100</v>
          </cell>
        </row>
        <row r="6565">
          <cell r="AC6565" t="str">
            <v>3rd</v>
          </cell>
          <cell r="AD6565">
            <v>5.5</v>
          </cell>
          <cell r="AE6565">
            <v>2</v>
          </cell>
          <cell r="AF6565">
            <v>100</v>
          </cell>
          <cell r="AG6565" t="str">
            <v/>
          </cell>
          <cell r="AH6565">
            <v>-100</v>
          </cell>
        </row>
        <row r="6566">
          <cell r="AC6566" t="str">
            <v>Won</v>
          </cell>
          <cell r="AD6566">
            <v>5.5</v>
          </cell>
          <cell r="AE6566">
            <v>1.8</v>
          </cell>
          <cell r="AF6566">
            <v>100</v>
          </cell>
          <cell r="AG6566">
            <v>550</v>
          </cell>
          <cell r="AH6566">
            <v>450</v>
          </cell>
        </row>
        <row r="6567">
          <cell r="AD6567">
            <v>6</v>
          </cell>
          <cell r="AF6567">
            <v>100</v>
          </cell>
          <cell r="AG6567" t="str">
            <v/>
          </cell>
          <cell r="AH6567">
            <v>-100</v>
          </cell>
        </row>
        <row r="6568">
          <cell r="AC6568" t="str">
            <v>2nd</v>
          </cell>
          <cell r="AD6568">
            <v>7</v>
          </cell>
          <cell r="AE6568">
            <v>2</v>
          </cell>
          <cell r="AF6568">
            <v>100</v>
          </cell>
          <cell r="AG6568" t="str">
            <v/>
          </cell>
          <cell r="AH6568">
            <v>-100</v>
          </cell>
        </row>
        <row r="6569">
          <cell r="AD6569">
            <v>18</v>
          </cell>
          <cell r="AF6569">
            <v>100</v>
          </cell>
          <cell r="AG6569" t="str">
            <v/>
          </cell>
          <cell r="AH6569">
            <v>-100</v>
          </cell>
        </row>
        <row r="6570">
          <cell r="AD6570">
            <v>2.9</v>
          </cell>
          <cell r="AF6570">
            <v>100</v>
          </cell>
          <cell r="AG6570" t="str">
            <v/>
          </cell>
          <cell r="AH6570">
            <v>-100</v>
          </cell>
        </row>
        <row r="6571">
          <cell r="AD6571">
            <v>4</v>
          </cell>
          <cell r="AF6571">
            <v>100</v>
          </cell>
          <cell r="AG6571" t="str">
            <v/>
          </cell>
          <cell r="AH6571">
            <v>-100</v>
          </cell>
        </row>
        <row r="6572">
          <cell r="AC6572" t="str">
            <v>Won</v>
          </cell>
          <cell r="AD6572">
            <v>11</v>
          </cell>
          <cell r="AE6572">
            <v>2.4</v>
          </cell>
          <cell r="AF6572">
            <v>100</v>
          </cell>
          <cell r="AG6572">
            <v>1100</v>
          </cell>
          <cell r="AH6572">
            <v>1000</v>
          </cell>
        </row>
        <row r="6573">
          <cell r="AD6573">
            <v>3.8</v>
          </cell>
          <cell r="AF6573">
            <v>100</v>
          </cell>
          <cell r="AG6573" t="str">
            <v/>
          </cell>
          <cell r="AH6573">
            <v>-100</v>
          </cell>
        </row>
        <row r="6574">
          <cell r="AD6574">
            <v>31</v>
          </cell>
          <cell r="AF6574">
            <v>100</v>
          </cell>
          <cell r="AG6574" t="str">
            <v/>
          </cell>
          <cell r="AH6574">
            <v>-100</v>
          </cell>
        </row>
        <row r="6575">
          <cell r="AD6575">
            <v>2.6</v>
          </cell>
          <cell r="AF6575">
            <v>100</v>
          </cell>
          <cell r="AG6575" t="str">
            <v/>
          </cell>
          <cell r="AH6575">
            <v>-100</v>
          </cell>
        </row>
        <row r="6576">
          <cell r="AC6576" t="str">
            <v>Won</v>
          </cell>
          <cell r="AD6576">
            <v>4.8</v>
          </cell>
          <cell r="AE6576">
            <v>1.6</v>
          </cell>
          <cell r="AF6576">
            <v>100</v>
          </cell>
          <cell r="AG6576">
            <v>480</v>
          </cell>
          <cell r="AH6576">
            <v>380</v>
          </cell>
        </row>
        <row r="6577">
          <cell r="AD6577">
            <v>6</v>
          </cell>
          <cell r="AF6577">
            <v>100</v>
          </cell>
          <cell r="AG6577" t="str">
            <v/>
          </cell>
          <cell r="AH6577">
            <v>-100</v>
          </cell>
        </row>
        <row r="6578">
          <cell r="AC6578" t="str">
            <v>3rd</v>
          </cell>
          <cell r="AD6578">
            <v>8.5</v>
          </cell>
          <cell r="AE6578">
            <v>1.9</v>
          </cell>
          <cell r="AF6578">
            <v>100</v>
          </cell>
          <cell r="AG6578" t="str">
            <v/>
          </cell>
          <cell r="AH6578">
            <v>-100</v>
          </cell>
        </row>
        <row r="6579">
          <cell r="AC6579" t="str">
            <v>2nd</v>
          </cell>
          <cell r="AD6579">
            <v>8</v>
          </cell>
          <cell r="AE6579">
            <v>2</v>
          </cell>
          <cell r="AF6579">
            <v>100</v>
          </cell>
          <cell r="AG6579" t="str">
            <v/>
          </cell>
          <cell r="AH6579">
            <v>-100</v>
          </cell>
        </row>
        <row r="6580">
          <cell r="AC6580" t="str">
            <v>2nd</v>
          </cell>
          <cell r="AD6580">
            <v>4.5999999999999996</v>
          </cell>
          <cell r="AE6580">
            <v>2.5</v>
          </cell>
          <cell r="AF6580">
            <v>100</v>
          </cell>
          <cell r="AG6580" t="str">
            <v/>
          </cell>
          <cell r="AH6580">
            <v>-100</v>
          </cell>
        </row>
        <row r="6581">
          <cell r="AC6581" t="str">
            <v>Won</v>
          </cell>
          <cell r="AD6581">
            <v>3.8</v>
          </cell>
          <cell r="AE6581">
            <v>2.2000000000000002</v>
          </cell>
          <cell r="AF6581">
            <v>100</v>
          </cell>
          <cell r="AG6581">
            <v>380</v>
          </cell>
          <cell r="AH6581">
            <v>280</v>
          </cell>
        </row>
        <row r="6582">
          <cell r="AD6582">
            <v>3.6</v>
          </cell>
          <cell r="AF6582">
            <v>100</v>
          </cell>
          <cell r="AG6582" t="str">
            <v/>
          </cell>
          <cell r="AH6582">
            <v>-100</v>
          </cell>
        </row>
        <row r="6583">
          <cell r="AC6583" t="str">
            <v>Ntd</v>
          </cell>
          <cell r="AD6583">
            <v>10</v>
          </cell>
          <cell r="AF6583">
            <v>100</v>
          </cell>
          <cell r="AG6583" t="str">
            <v/>
          </cell>
          <cell r="AH6583">
            <v>-100</v>
          </cell>
        </row>
        <row r="6584">
          <cell r="AD6584">
            <v>21</v>
          </cell>
          <cell r="AF6584">
            <v>100</v>
          </cell>
          <cell r="AG6584" t="str">
            <v/>
          </cell>
          <cell r="AH6584">
            <v>-100</v>
          </cell>
        </row>
        <row r="6585">
          <cell r="AC6585" t="str">
            <v>2nd</v>
          </cell>
          <cell r="AD6585">
            <v>3.8</v>
          </cell>
          <cell r="AE6585">
            <v>1.6</v>
          </cell>
          <cell r="AF6585">
            <v>100</v>
          </cell>
          <cell r="AG6585" t="str">
            <v/>
          </cell>
          <cell r="AH6585">
            <v>-100</v>
          </cell>
        </row>
        <row r="6586">
          <cell r="AD6586">
            <v>14</v>
          </cell>
          <cell r="AF6586">
            <v>100</v>
          </cell>
          <cell r="AG6586" t="str">
            <v/>
          </cell>
          <cell r="AH6586">
            <v>-100</v>
          </cell>
        </row>
        <row r="6587">
          <cell r="AD6587">
            <v>8.5</v>
          </cell>
          <cell r="AF6587">
            <v>100</v>
          </cell>
          <cell r="AG6587" t="str">
            <v/>
          </cell>
          <cell r="AH6587">
            <v>-100</v>
          </cell>
        </row>
        <row r="6588">
          <cell r="AC6588" t="str">
            <v>Won</v>
          </cell>
          <cell r="AD6588">
            <v>5.9</v>
          </cell>
          <cell r="AE6588">
            <v>1.9</v>
          </cell>
          <cell r="AF6588">
            <v>100</v>
          </cell>
          <cell r="AG6588">
            <v>590</v>
          </cell>
          <cell r="AH6588">
            <v>490</v>
          </cell>
        </row>
        <row r="6589">
          <cell r="AD6589">
            <v>19</v>
          </cell>
          <cell r="AF6589">
            <v>100</v>
          </cell>
          <cell r="AG6589" t="str">
            <v/>
          </cell>
          <cell r="AH6589">
            <v>-100</v>
          </cell>
        </row>
        <row r="6590">
          <cell r="AC6590" t="str">
            <v>Won</v>
          </cell>
          <cell r="AD6590">
            <v>2.35</v>
          </cell>
          <cell r="AE6590">
            <v>1.4</v>
          </cell>
          <cell r="AF6590">
            <v>100</v>
          </cell>
          <cell r="AG6590">
            <v>235</v>
          </cell>
          <cell r="AH6590">
            <v>135</v>
          </cell>
        </row>
        <row r="6591">
          <cell r="AC6591" t="str">
            <v>2nd</v>
          </cell>
          <cell r="AD6591">
            <v>4.4000000000000004</v>
          </cell>
          <cell r="AE6591">
            <v>1.8</v>
          </cell>
          <cell r="AF6591">
            <v>100</v>
          </cell>
          <cell r="AG6591" t="str">
            <v/>
          </cell>
          <cell r="AH6591">
            <v>-100</v>
          </cell>
        </row>
        <row r="6592">
          <cell r="AD6592">
            <v>41</v>
          </cell>
          <cell r="AF6592">
            <v>100</v>
          </cell>
          <cell r="AG6592" t="str">
            <v/>
          </cell>
          <cell r="AH6592">
            <v>-100</v>
          </cell>
        </row>
        <row r="6593">
          <cell r="AC6593" t="str">
            <v>Ntd</v>
          </cell>
          <cell r="AD6593">
            <v>5.5</v>
          </cell>
          <cell r="AF6593">
            <v>100</v>
          </cell>
          <cell r="AG6593" t="str">
            <v/>
          </cell>
          <cell r="AH6593">
            <v>-100</v>
          </cell>
        </row>
        <row r="6594">
          <cell r="AD6594">
            <v>8</v>
          </cell>
          <cell r="AF6594">
            <v>100</v>
          </cell>
          <cell r="AG6594" t="str">
            <v/>
          </cell>
          <cell r="AH6594">
            <v>-100</v>
          </cell>
        </row>
        <row r="6595">
          <cell r="AD6595">
            <v>9.5</v>
          </cell>
          <cell r="AF6595">
            <v>100</v>
          </cell>
          <cell r="AG6595" t="str">
            <v/>
          </cell>
          <cell r="AH6595">
            <v>-100</v>
          </cell>
        </row>
        <row r="6596">
          <cell r="AD6596">
            <v>7.5</v>
          </cell>
          <cell r="AF6596">
            <v>100</v>
          </cell>
          <cell r="AG6596" t="str">
            <v/>
          </cell>
          <cell r="AH6596">
            <v>-100</v>
          </cell>
        </row>
        <row r="6597">
          <cell r="AC6597" t="str">
            <v>3rd</v>
          </cell>
          <cell r="AD6597">
            <v>1.5</v>
          </cell>
          <cell r="AF6597">
            <v>100</v>
          </cell>
          <cell r="AG6597" t="str">
            <v/>
          </cell>
          <cell r="AH6597">
            <v>-100</v>
          </cell>
        </row>
        <row r="6598">
          <cell r="AC6598" t="str">
            <v>2nd</v>
          </cell>
          <cell r="AD6598">
            <v>3.8</v>
          </cell>
          <cell r="AE6598">
            <v>1.6</v>
          </cell>
          <cell r="AF6598">
            <v>100</v>
          </cell>
          <cell r="AG6598" t="str">
            <v/>
          </cell>
          <cell r="AH6598">
            <v>-100</v>
          </cell>
        </row>
        <row r="6599">
          <cell r="AC6599" t="str">
            <v>Won</v>
          </cell>
          <cell r="AD6599">
            <v>17.899999999999999</v>
          </cell>
          <cell r="AE6599">
            <v>4.0999999999999996</v>
          </cell>
          <cell r="AF6599">
            <v>100</v>
          </cell>
          <cell r="AG6599">
            <v>1789.9999999999998</v>
          </cell>
          <cell r="AH6599">
            <v>1689.9999999999998</v>
          </cell>
        </row>
        <row r="6600">
          <cell r="AC6600" t="str">
            <v>Won</v>
          </cell>
          <cell r="AD6600">
            <v>3.4</v>
          </cell>
          <cell r="AE6600">
            <v>1.3</v>
          </cell>
          <cell r="AF6600">
            <v>100</v>
          </cell>
          <cell r="AG6600">
            <v>340</v>
          </cell>
          <cell r="AH6600">
            <v>240</v>
          </cell>
        </row>
        <row r="6601">
          <cell r="AC6601" t="str">
            <v>2nd</v>
          </cell>
          <cell r="AD6601">
            <v>3.4</v>
          </cell>
          <cell r="AE6601">
            <v>1.3</v>
          </cell>
          <cell r="AF6601">
            <v>100</v>
          </cell>
          <cell r="AG6601" t="str">
            <v/>
          </cell>
          <cell r="AH6601">
            <v>-100</v>
          </cell>
        </row>
        <row r="6602">
          <cell r="AD6602">
            <v>21</v>
          </cell>
          <cell r="AF6602">
            <v>100</v>
          </cell>
          <cell r="AG6602" t="str">
            <v/>
          </cell>
          <cell r="AH6602">
            <v>-100</v>
          </cell>
        </row>
        <row r="6603">
          <cell r="AC6603" t="str">
            <v>3rd</v>
          </cell>
          <cell r="AD6603">
            <v>5.5</v>
          </cell>
          <cell r="AE6603">
            <v>1.8</v>
          </cell>
          <cell r="AF6603">
            <v>100</v>
          </cell>
          <cell r="AG6603" t="str">
            <v/>
          </cell>
          <cell r="AH6603">
            <v>-100</v>
          </cell>
        </row>
        <row r="6604">
          <cell r="AD6604">
            <v>8.5</v>
          </cell>
          <cell r="AF6604">
            <v>100</v>
          </cell>
          <cell r="AG6604" t="str">
            <v/>
          </cell>
          <cell r="AH6604">
            <v>-100</v>
          </cell>
        </row>
        <row r="6605">
          <cell r="AD6605">
            <v>5</v>
          </cell>
          <cell r="AF6605">
            <v>100</v>
          </cell>
          <cell r="AG6605" t="str">
            <v/>
          </cell>
          <cell r="AH6605">
            <v>-100</v>
          </cell>
        </row>
        <row r="6606">
          <cell r="AC6606" t="str">
            <v>Won</v>
          </cell>
          <cell r="AD6606">
            <v>2.9</v>
          </cell>
          <cell r="AE6606">
            <v>1.3</v>
          </cell>
          <cell r="AF6606">
            <v>100</v>
          </cell>
          <cell r="AG6606">
            <v>290</v>
          </cell>
          <cell r="AH6606">
            <v>190</v>
          </cell>
        </row>
        <row r="6607">
          <cell r="AD6607">
            <v>9.5</v>
          </cell>
          <cell r="AF6607">
            <v>100</v>
          </cell>
          <cell r="AG6607" t="str">
            <v/>
          </cell>
          <cell r="AH6607">
            <v>-100</v>
          </cell>
        </row>
        <row r="6608">
          <cell r="AD6608">
            <v>21</v>
          </cell>
          <cell r="AF6608">
            <v>100</v>
          </cell>
          <cell r="AG6608" t="str">
            <v/>
          </cell>
          <cell r="AH6608">
            <v>-100</v>
          </cell>
        </row>
        <row r="6609">
          <cell r="AC6609" t="str">
            <v>3rd</v>
          </cell>
          <cell r="AD6609">
            <v>7.5</v>
          </cell>
          <cell r="AE6609">
            <v>2</v>
          </cell>
          <cell r="AF6609">
            <v>100</v>
          </cell>
          <cell r="AG6609" t="str">
            <v/>
          </cell>
          <cell r="AH6609">
            <v>-100</v>
          </cell>
        </row>
        <row r="6610">
          <cell r="AC6610" t="str">
            <v>Won</v>
          </cell>
          <cell r="AD6610">
            <v>1.95</v>
          </cell>
          <cell r="AE6610">
            <v>1.2</v>
          </cell>
          <cell r="AF6610">
            <v>100</v>
          </cell>
          <cell r="AG6610">
            <v>195</v>
          </cell>
          <cell r="AH6610">
            <v>95</v>
          </cell>
        </row>
        <row r="6611">
          <cell r="AC6611" t="str">
            <v>Ntd</v>
          </cell>
          <cell r="AD6611">
            <v>4.2</v>
          </cell>
          <cell r="AF6611">
            <v>100</v>
          </cell>
          <cell r="AG6611" t="str">
            <v/>
          </cell>
          <cell r="AH6611">
            <v>-100</v>
          </cell>
        </row>
        <row r="6612">
          <cell r="AD6612">
            <v>7</v>
          </cell>
          <cell r="AF6612">
            <v>100</v>
          </cell>
          <cell r="AG6612" t="str">
            <v/>
          </cell>
          <cell r="AH6612">
            <v>-100</v>
          </cell>
        </row>
        <row r="6613">
          <cell r="AC6613" t="str">
            <v>2nd</v>
          </cell>
          <cell r="AD6613">
            <v>10</v>
          </cell>
          <cell r="AE6613">
            <v>3.4</v>
          </cell>
          <cell r="AF6613">
            <v>100</v>
          </cell>
          <cell r="AG6613" t="str">
            <v/>
          </cell>
          <cell r="AH6613">
            <v>-100</v>
          </cell>
        </row>
        <row r="6614">
          <cell r="AD6614">
            <v>17</v>
          </cell>
          <cell r="AF6614">
            <v>100</v>
          </cell>
          <cell r="AG6614" t="str">
            <v/>
          </cell>
          <cell r="AH6614">
            <v>-100</v>
          </cell>
        </row>
        <row r="6615">
          <cell r="AC6615" t="str">
            <v>2nd</v>
          </cell>
          <cell r="AD6615">
            <v>2.5</v>
          </cell>
          <cell r="AE6615">
            <v>1.2</v>
          </cell>
          <cell r="AF6615">
            <v>100</v>
          </cell>
          <cell r="AG6615" t="str">
            <v/>
          </cell>
          <cell r="AH6615">
            <v>-100</v>
          </cell>
        </row>
        <row r="6616">
          <cell r="AD6616">
            <v>21</v>
          </cell>
          <cell r="AF6616">
            <v>100</v>
          </cell>
          <cell r="AG6616" t="str">
            <v/>
          </cell>
          <cell r="AH6616">
            <v>-100</v>
          </cell>
        </row>
        <row r="6617">
          <cell r="AC6617" t="str">
            <v>Won</v>
          </cell>
          <cell r="AD6617">
            <v>8.5</v>
          </cell>
          <cell r="AE6617">
            <v>2.2999999999999998</v>
          </cell>
          <cell r="AF6617">
            <v>100</v>
          </cell>
          <cell r="AG6617">
            <v>850</v>
          </cell>
          <cell r="AH6617">
            <v>750</v>
          </cell>
        </row>
        <row r="6618">
          <cell r="AC6618" t="str">
            <v>3rd</v>
          </cell>
          <cell r="AD6618">
            <v>5</v>
          </cell>
          <cell r="AE6618">
            <v>1.6</v>
          </cell>
          <cell r="AF6618">
            <v>100</v>
          </cell>
          <cell r="AG6618" t="str">
            <v/>
          </cell>
          <cell r="AH6618">
            <v>-100</v>
          </cell>
        </row>
        <row r="6619">
          <cell r="AD6619">
            <v>16</v>
          </cell>
          <cell r="AF6619">
            <v>100</v>
          </cell>
          <cell r="AG6619" t="str">
            <v/>
          </cell>
          <cell r="AH6619">
            <v>-100</v>
          </cell>
        </row>
        <row r="6620">
          <cell r="AD6620">
            <v>5.5</v>
          </cell>
          <cell r="AF6620">
            <v>100</v>
          </cell>
          <cell r="AG6620" t="str">
            <v/>
          </cell>
          <cell r="AH6620">
            <v>-100</v>
          </cell>
        </row>
        <row r="6621">
          <cell r="AD6621">
            <v>5</v>
          </cell>
          <cell r="AF6621">
            <v>100</v>
          </cell>
          <cell r="AG6621" t="str">
            <v/>
          </cell>
          <cell r="AH6621">
            <v>-100</v>
          </cell>
        </row>
        <row r="6622">
          <cell r="AC6622" t="str">
            <v>Won</v>
          </cell>
          <cell r="AD6622">
            <v>7.9</v>
          </cell>
          <cell r="AE6622">
            <v>2.2999999999999998</v>
          </cell>
          <cell r="AF6622">
            <v>100</v>
          </cell>
          <cell r="AG6622">
            <v>790</v>
          </cell>
          <cell r="AH6622">
            <v>690</v>
          </cell>
        </row>
        <row r="6623">
          <cell r="AD6623">
            <v>9.5</v>
          </cell>
          <cell r="AF6623">
            <v>100</v>
          </cell>
          <cell r="AG6623" t="str">
            <v/>
          </cell>
          <cell r="AH6623">
            <v>-100</v>
          </cell>
        </row>
        <row r="6624">
          <cell r="AD6624">
            <v>7.5</v>
          </cell>
          <cell r="AF6624">
            <v>100</v>
          </cell>
          <cell r="AG6624" t="str">
            <v/>
          </cell>
          <cell r="AH6624">
            <v>-100</v>
          </cell>
        </row>
        <row r="6625">
          <cell r="AC6625" t="str">
            <v>Ntd</v>
          </cell>
          <cell r="AD6625">
            <v>4.8</v>
          </cell>
          <cell r="AF6625">
            <v>100</v>
          </cell>
          <cell r="AG6625" t="str">
            <v/>
          </cell>
          <cell r="AH6625">
            <v>-100</v>
          </cell>
        </row>
        <row r="6626">
          <cell r="AD6626">
            <v>3.2</v>
          </cell>
          <cell r="AF6626">
            <v>100</v>
          </cell>
          <cell r="AG6626" t="str">
            <v/>
          </cell>
          <cell r="AH6626">
            <v>-100</v>
          </cell>
        </row>
        <row r="6627">
          <cell r="AD6627">
            <v>6.5</v>
          </cell>
          <cell r="AF6627">
            <v>100</v>
          </cell>
          <cell r="AG6627" t="str">
            <v/>
          </cell>
          <cell r="AH6627">
            <v>-100</v>
          </cell>
        </row>
        <row r="6628">
          <cell r="AC6628" t="str">
            <v>Won</v>
          </cell>
          <cell r="AD6628">
            <v>5</v>
          </cell>
          <cell r="AE6628">
            <v>2.4</v>
          </cell>
          <cell r="AF6628">
            <v>100</v>
          </cell>
          <cell r="AG6628">
            <v>500</v>
          </cell>
          <cell r="AH6628">
            <v>400</v>
          </cell>
        </row>
        <row r="6629">
          <cell r="AD6629">
            <v>13</v>
          </cell>
          <cell r="AF6629">
            <v>100</v>
          </cell>
          <cell r="AG6629" t="str">
            <v/>
          </cell>
          <cell r="AH6629">
            <v>-100</v>
          </cell>
        </row>
        <row r="6630">
          <cell r="AC6630" t="str">
            <v>Won</v>
          </cell>
          <cell r="AD6630">
            <v>2.9</v>
          </cell>
          <cell r="AE6630">
            <v>1.5</v>
          </cell>
          <cell r="AF6630">
            <v>100</v>
          </cell>
          <cell r="AG6630">
            <v>290</v>
          </cell>
          <cell r="AH6630">
            <v>190</v>
          </cell>
        </row>
        <row r="6631">
          <cell r="AC6631" t="str">
            <v>2nd</v>
          </cell>
          <cell r="AD6631">
            <v>3.3</v>
          </cell>
          <cell r="AE6631">
            <v>1.9</v>
          </cell>
          <cell r="AF6631">
            <v>100</v>
          </cell>
          <cell r="AG6631" t="str">
            <v/>
          </cell>
          <cell r="AH6631">
            <v>-100</v>
          </cell>
        </row>
        <row r="6632">
          <cell r="AD6632">
            <v>5</v>
          </cell>
          <cell r="AF6632">
            <v>100</v>
          </cell>
          <cell r="AG6632" t="str">
            <v/>
          </cell>
          <cell r="AH6632">
            <v>-100</v>
          </cell>
        </row>
        <row r="6633">
          <cell r="AD6633">
            <v>19</v>
          </cell>
          <cell r="AF6633">
            <v>100</v>
          </cell>
          <cell r="AG6633" t="str">
            <v/>
          </cell>
          <cell r="AH6633">
            <v>-100</v>
          </cell>
        </row>
        <row r="6634">
          <cell r="AC6634" t="str">
            <v>Ntd</v>
          </cell>
          <cell r="AD6634">
            <v>9</v>
          </cell>
          <cell r="AF6634">
            <v>100</v>
          </cell>
          <cell r="AG6634" t="str">
            <v/>
          </cell>
          <cell r="AH6634">
            <v>-100</v>
          </cell>
        </row>
        <row r="6635">
          <cell r="AD6635">
            <v>9.5</v>
          </cell>
          <cell r="AF6635">
            <v>100</v>
          </cell>
          <cell r="AG6635" t="str">
            <v/>
          </cell>
          <cell r="AH6635">
            <v>-100</v>
          </cell>
        </row>
        <row r="6636">
          <cell r="AD6636">
            <v>6</v>
          </cell>
          <cell r="AF6636">
            <v>100</v>
          </cell>
          <cell r="AG6636" t="str">
            <v/>
          </cell>
          <cell r="AH6636">
            <v>-100</v>
          </cell>
        </row>
        <row r="6637">
          <cell r="AC6637" t="str">
            <v>Won</v>
          </cell>
          <cell r="AD6637">
            <v>7</v>
          </cell>
          <cell r="AE6637">
            <v>3</v>
          </cell>
          <cell r="AF6637">
            <v>100</v>
          </cell>
          <cell r="AG6637">
            <v>700</v>
          </cell>
          <cell r="AH6637">
            <v>600</v>
          </cell>
        </row>
        <row r="6638">
          <cell r="AC6638" t="str">
            <v>Ntd</v>
          </cell>
          <cell r="AD6638">
            <v>9.5</v>
          </cell>
          <cell r="AF6638">
            <v>100</v>
          </cell>
          <cell r="AG6638" t="str">
            <v/>
          </cell>
          <cell r="AH6638">
            <v>-100</v>
          </cell>
        </row>
        <row r="6639">
          <cell r="AD6639">
            <v>8</v>
          </cell>
          <cell r="AF6639">
            <v>100</v>
          </cell>
          <cell r="AG6639" t="str">
            <v/>
          </cell>
          <cell r="AH6639">
            <v>-100</v>
          </cell>
        </row>
        <row r="6640">
          <cell r="AC6640" t="str">
            <v>3rd</v>
          </cell>
          <cell r="AD6640">
            <v>3.1</v>
          </cell>
          <cell r="AE6640">
            <v>1.6</v>
          </cell>
          <cell r="AF6640">
            <v>100</v>
          </cell>
          <cell r="AG6640" t="str">
            <v/>
          </cell>
          <cell r="AH6640">
            <v>-100</v>
          </cell>
        </row>
        <row r="6641">
          <cell r="AD6641">
            <v>8.5</v>
          </cell>
          <cell r="AF6641">
            <v>100</v>
          </cell>
          <cell r="AG6641" t="str">
            <v/>
          </cell>
          <cell r="AH6641">
            <v>-100</v>
          </cell>
        </row>
        <row r="6642">
          <cell r="AC6642" t="str">
            <v>Won</v>
          </cell>
          <cell r="AD6642">
            <v>17</v>
          </cell>
          <cell r="AE6642">
            <v>3.2</v>
          </cell>
          <cell r="AF6642">
            <v>100</v>
          </cell>
          <cell r="AG6642">
            <v>1700</v>
          </cell>
          <cell r="AH6642">
            <v>1600</v>
          </cell>
        </row>
        <row r="6643">
          <cell r="AC6643" t="str">
            <v>2nd</v>
          </cell>
          <cell r="AD6643">
            <v>6</v>
          </cell>
          <cell r="AE6643">
            <v>2.2000000000000002</v>
          </cell>
          <cell r="AF6643">
            <v>100</v>
          </cell>
          <cell r="AG6643" t="str">
            <v/>
          </cell>
          <cell r="AH6643">
            <v>-100</v>
          </cell>
        </row>
        <row r="6644">
          <cell r="AD6644">
            <v>7</v>
          </cell>
          <cell r="AF6644">
            <v>100</v>
          </cell>
          <cell r="AG6644" t="str">
            <v/>
          </cell>
          <cell r="AH6644">
            <v>-100</v>
          </cell>
        </row>
        <row r="6645">
          <cell r="AC6645" t="str">
            <v>Won</v>
          </cell>
          <cell r="AD6645">
            <v>2.15</v>
          </cell>
          <cell r="AE6645">
            <v>1.2</v>
          </cell>
          <cell r="AF6645">
            <v>100</v>
          </cell>
          <cell r="AG6645">
            <v>215</v>
          </cell>
          <cell r="AH6645">
            <v>115</v>
          </cell>
        </row>
        <row r="6646">
          <cell r="AD6646">
            <v>9.5</v>
          </cell>
          <cell r="AF6646">
            <v>100</v>
          </cell>
          <cell r="AG6646" t="str">
            <v/>
          </cell>
          <cell r="AH6646">
            <v>-100</v>
          </cell>
        </row>
        <row r="6647">
          <cell r="AC6647" t="str">
            <v>2nd</v>
          </cell>
          <cell r="AD6647">
            <v>3.4</v>
          </cell>
          <cell r="AE6647">
            <v>1.3</v>
          </cell>
          <cell r="AF6647">
            <v>100</v>
          </cell>
          <cell r="AG6647" t="str">
            <v/>
          </cell>
          <cell r="AH6647">
            <v>-100</v>
          </cell>
        </row>
        <row r="6648">
          <cell r="AD6648">
            <v>101</v>
          </cell>
          <cell r="AF6648">
            <v>100</v>
          </cell>
          <cell r="AG6648" t="str">
            <v/>
          </cell>
          <cell r="AH6648">
            <v>-100</v>
          </cell>
        </row>
        <row r="6649">
          <cell r="AD6649">
            <v>21</v>
          </cell>
          <cell r="AF6649">
            <v>100</v>
          </cell>
          <cell r="AG6649" t="str">
            <v/>
          </cell>
          <cell r="AH6649">
            <v>-100</v>
          </cell>
        </row>
        <row r="6650">
          <cell r="AC6650" t="str">
            <v>Won</v>
          </cell>
          <cell r="AD6650">
            <v>5</v>
          </cell>
          <cell r="AE6650">
            <v>1.9</v>
          </cell>
          <cell r="AF6650">
            <v>100</v>
          </cell>
          <cell r="AG6650">
            <v>500</v>
          </cell>
          <cell r="AH6650">
            <v>400</v>
          </cell>
        </row>
        <row r="6651">
          <cell r="AC6651" t="str">
            <v>2nd</v>
          </cell>
          <cell r="AD6651">
            <v>1.6</v>
          </cell>
          <cell r="AE6651">
            <v>1.6</v>
          </cell>
          <cell r="AF6651">
            <v>100</v>
          </cell>
          <cell r="AG6651" t="str">
            <v/>
          </cell>
          <cell r="AH6651">
            <v>-100</v>
          </cell>
        </row>
        <row r="6652">
          <cell r="AD6652">
            <v>4.5999999999999996</v>
          </cell>
          <cell r="AF6652">
            <v>100</v>
          </cell>
          <cell r="AG6652" t="str">
            <v/>
          </cell>
          <cell r="AH6652">
            <v>-100</v>
          </cell>
        </row>
        <row r="6653">
          <cell r="AD6653">
            <v>8.5</v>
          </cell>
          <cell r="AF6653">
            <v>100</v>
          </cell>
          <cell r="AG6653" t="str">
            <v/>
          </cell>
          <cell r="AH6653">
            <v>-100</v>
          </cell>
        </row>
        <row r="6654">
          <cell r="AC6654" t="str">
            <v>3rd</v>
          </cell>
          <cell r="AD6654">
            <v>3</v>
          </cell>
          <cell r="AF6654">
            <v>100</v>
          </cell>
          <cell r="AG6654" t="str">
            <v/>
          </cell>
          <cell r="AH6654">
            <v>-100</v>
          </cell>
        </row>
        <row r="6655">
          <cell r="AD6655">
            <v>21</v>
          </cell>
          <cell r="AF6655">
            <v>100</v>
          </cell>
          <cell r="AG6655" t="str">
            <v/>
          </cell>
          <cell r="AH6655">
            <v>-100</v>
          </cell>
        </row>
        <row r="6656">
          <cell r="AC6656" t="str">
            <v>3rd</v>
          </cell>
          <cell r="AD6656">
            <v>4.4000000000000004</v>
          </cell>
          <cell r="AE6656">
            <v>1.6</v>
          </cell>
          <cell r="AF6656">
            <v>100</v>
          </cell>
          <cell r="AG6656" t="str">
            <v/>
          </cell>
          <cell r="AH6656">
            <v>-100</v>
          </cell>
        </row>
        <row r="6657">
          <cell r="AC6657" t="str">
            <v>Won</v>
          </cell>
          <cell r="AD6657">
            <v>5</v>
          </cell>
          <cell r="AE6657">
            <v>1.9</v>
          </cell>
          <cell r="AF6657">
            <v>100</v>
          </cell>
          <cell r="AG6657">
            <v>500</v>
          </cell>
          <cell r="AH6657">
            <v>400</v>
          </cell>
        </row>
        <row r="6658">
          <cell r="AC6658" t="str">
            <v>2nd</v>
          </cell>
          <cell r="AD6658">
            <v>5</v>
          </cell>
          <cell r="AE6658">
            <v>2</v>
          </cell>
          <cell r="AF6658">
            <v>100</v>
          </cell>
          <cell r="AG6658" t="str">
            <v/>
          </cell>
          <cell r="AH6658">
            <v>-100</v>
          </cell>
        </row>
        <row r="6659">
          <cell r="AD6659">
            <v>7.5</v>
          </cell>
          <cell r="AF6659">
            <v>100</v>
          </cell>
          <cell r="AG6659" t="str">
            <v/>
          </cell>
          <cell r="AH6659">
            <v>-100</v>
          </cell>
        </row>
        <row r="6660">
          <cell r="AC6660" t="str">
            <v>Won</v>
          </cell>
          <cell r="AD6660">
            <v>1.9</v>
          </cell>
          <cell r="AE6660">
            <v>1.1000000000000001</v>
          </cell>
          <cell r="AF6660">
            <v>100</v>
          </cell>
          <cell r="AG6660">
            <v>190</v>
          </cell>
          <cell r="AH6660">
            <v>90</v>
          </cell>
        </row>
        <row r="6661">
          <cell r="AC6661" t="str">
            <v>2nd</v>
          </cell>
          <cell r="AD6661">
            <v>3.5</v>
          </cell>
          <cell r="AE6661">
            <v>1.3</v>
          </cell>
          <cell r="AF6661">
            <v>100</v>
          </cell>
          <cell r="AG6661" t="str">
            <v/>
          </cell>
          <cell r="AH6661">
            <v>-100</v>
          </cell>
        </row>
        <row r="6662">
          <cell r="AD6662">
            <v>8</v>
          </cell>
          <cell r="AF6662">
            <v>100</v>
          </cell>
          <cell r="AG6662" t="str">
            <v/>
          </cell>
          <cell r="AH6662">
            <v>-100</v>
          </cell>
        </row>
        <row r="6663">
          <cell r="AC6663" t="str">
            <v>3rd</v>
          </cell>
          <cell r="AD6663">
            <v>14</v>
          </cell>
          <cell r="AE6663">
            <v>2.2999999999999998</v>
          </cell>
          <cell r="AF6663">
            <v>100</v>
          </cell>
          <cell r="AG6663" t="str">
            <v/>
          </cell>
          <cell r="AH6663">
            <v>-100</v>
          </cell>
        </row>
        <row r="6664">
          <cell r="AD6664">
            <v>26</v>
          </cell>
          <cell r="AF6664">
            <v>100</v>
          </cell>
          <cell r="AG6664" t="str">
            <v/>
          </cell>
          <cell r="AH6664">
            <v>-100</v>
          </cell>
        </row>
        <row r="6665">
          <cell r="AD6665">
            <v>1.85</v>
          </cell>
          <cell r="AF6665">
            <v>100</v>
          </cell>
          <cell r="AG6665" t="str">
            <v/>
          </cell>
          <cell r="AH6665">
            <v>-100</v>
          </cell>
        </row>
        <row r="6666">
          <cell r="AC6666" t="str">
            <v>Won</v>
          </cell>
          <cell r="AD6666">
            <v>4</v>
          </cell>
          <cell r="AE6666">
            <v>1.8</v>
          </cell>
          <cell r="AF6666">
            <v>100</v>
          </cell>
          <cell r="AG6666">
            <v>400</v>
          </cell>
          <cell r="AH6666">
            <v>300</v>
          </cell>
        </row>
        <row r="6667">
          <cell r="AD6667">
            <v>18</v>
          </cell>
          <cell r="AF6667">
            <v>100</v>
          </cell>
          <cell r="AG6667" t="str">
            <v/>
          </cell>
          <cell r="AH6667">
            <v>-100</v>
          </cell>
        </row>
        <row r="6668">
          <cell r="AC6668" t="str">
            <v>Won</v>
          </cell>
          <cell r="AD6668">
            <v>4.4000000000000004</v>
          </cell>
          <cell r="AE6668">
            <v>1.4</v>
          </cell>
          <cell r="AF6668">
            <v>100</v>
          </cell>
          <cell r="AG6668">
            <v>440.00000000000006</v>
          </cell>
          <cell r="AH6668">
            <v>340.00000000000006</v>
          </cell>
        </row>
        <row r="6669">
          <cell r="AD6669">
            <v>9.5</v>
          </cell>
          <cell r="AF6669">
            <v>100</v>
          </cell>
          <cell r="AG6669" t="str">
            <v/>
          </cell>
          <cell r="AH6669">
            <v>-100</v>
          </cell>
        </row>
        <row r="6670">
          <cell r="AC6670" t="str">
            <v>2nd</v>
          </cell>
          <cell r="AD6670">
            <v>2.6</v>
          </cell>
          <cell r="AE6670">
            <v>1.5</v>
          </cell>
          <cell r="AF6670">
            <v>100</v>
          </cell>
          <cell r="AG6670" t="str">
            <v/>
          </cell>
          <cell r="AH6670">
            <v>-100</v>
          </cell>
        </row>
        <row r="6671">
          <cell r="AC6671" t="str">
            <v>3rd</v>
          </cell>
          <cell r="AD6671">
            <v>5</v>
          </cell>
          <cell r="AE6671">
            <v>1.8</v>
          </cell>
          <cell r="AF6671">
            <v>100</v>
          </cell>
          <cell r="AG6671" t="str">
            <v/>
          </cell>
          <cell r="AH6671">
            <v>-100</v>
          </cell>
        </row>
        <row r="6672">
          <cell r="AD6672">
            <v>11</v>
          </cell>
          <cell r="AF6672">
            <v>100</v>
          </cell>
          <cell r="AG6672" t="str">
            <v/>
          </cell>
          <cell r="AH6672">
            <v>-100</v>
          </cell>
        </row>
        <row r="6673">
          <cell r="AD6673">
            <v>12</v>
          </cell>
          <cell r="AF6673">
            <v>100</v>
          </cell>
          <cell r="AG6673" t="str">
            <v/>
          </cell>
          <cell r="AH6673">
            <v>-100</v>
          </cell>
        </row>
        <row r="6674">
          <cell r="AC6674" t="str">
            <v>2nd</v>
          </cell>
          <cell r="AD6674">
            <v>14</v>
          </cell>
          <cell r="AE6674">
            <v>3.5</v>
          </cell>
          <cell r="AF6674">
            <v>100</v>
          </cell>
          <cell r="AG6674" t="str">
            <v/>
          </cell>
          <cell r="AH6674">
            <v>-100</v>
          </cell>
        </row>
        <row r="6675">
          <cell r="AC6675" t="str">
            <v>2nd</v>
          </cell>
          <cell r="AD6675">
            <v>6.5</v>
          </cell>
          <cell r="AE6675">
            <v>2</v>
          </cell>
          <cell r="AF6675">
            <v>100</v>
          </cell>
          <cell r="AG6675" t="str">
            <v/>
          </cell>
          <cell r="AH6675">
            <v>-100</v>
          </cell>
        </row>
        <row r="6676">
          <cell r="AC6676" t="str">
            <v>Won</v>
          </cell>
          <cell r="AD6676">
            <v>2.2999999999999998</v>
          </cell>
          <cell r="AE6676">
            <v>1.2</v>
          </cell>
          <cell r="AF6676">
            <v>100</v>
          </cell>
          <cell r="AG6676">
            <v>229.99999999999997</v>
          </cell>
          <cell r="AH6676">
            <v>129.99999999999997</v>
          </cell>
        </row>
        <row r="6677">
          <cell r="AD6677">
            <v>10</v>
          </cell>
          <cell r="AF6677">
            <v>100</v>
          </cell>
          <cell r="AG6677" t="str">
            <v/>
          </cell>
          <cell r="AH6677">
            <v>-100</v>
          </cell>
        </row>
        <row r="6678">
          <cell r="AC6678" t="str">
            <v>3rd</v>
          </cell>
          <cell r="AD6678">
            <v>8</v>
          </cell>
          <cell r="AE6678">
            <v>2</v>
          </cell>
          <cell r="AF6678">
            <v>100</v>
          </cell>
          <cell r="AG6678" t="str">
            <v/>
          </cell>
          <cell r="AH6678">
            <v>-100</v>
          </cell>
        </row>
        <row r="6679">
          <cell r="AD6679">
            <v>21</v>
          </cell>
          <cell r="AF6679">
            <v>100</v>
          </cell>
          <cell r="AG6679" t="str">
            <v/>
          </cell>
          <cell r="AH6679">
            <v>-100</v>
          </cell>
        </row>
        <row r="6680">
          <cell r="AC6680" t="str">
            <v>2nd</v>
          </cell>
          <cell r="AD6680">
            <v>4.4000000000000004</v>
          </cell>
          <cell r="AE6680">
            <v>1.9</v>
          </cell>
          <cell r="AF6680">
            <v>100</v>
          </cell>
          <cell r="AG6680" t="str">
            <v/>
          </cell>
          <cell r="AH6680">
            <v>-100</v>
          </cell>
        </row>
        <row r="6681">
          <cell r="AD6681">
            <v>4.8</v>
          </cell>
          <cell r="AF6681">
            <v>100</v>
          </cell>
          <cell r="AG6681" t="str">
            <v/>
          </cell>
          <cell r="AH6681">
            <v>-100</v>
          </cell>
        </row>
        <row r="6682">
          <cell r="AD6682">
            <v>7</v>
          </cell>
          <cell r="AF6682">
            <v>100</v>
          </cell>
          <cell r="AG6682" t="str">
            <v/>
          </cell>
          <cell r="AH6682">
            <v>-100</v>
          </cell>
        </row>
        <row r="6683">
          <cell r="AC6683" t="str">
            <v>Won</v>
          </cell>
          <cell r="AD6683">
            <v>7.5</v>
          </cell>
          <cell r="AE6683">
            <v>1.9</v>
          </cell>
          <cell r="AF6683">
            <v>100</v>
          </cell>
          <cell r="AG6683">
            <v>750</v>
          </cell>
          <cell r="AH6683">
            <v>650</v>
          </cell>
        </row>
        <row r="6684">
          <cell r="AD6684">
            <v>6.5</v>
          </cell>
          <cell r="AF6684">
            <v>100</v>
          </cell>
          <cell r="AG6684" t="str">
            <v/>
          </cell>
          <cell r="AH6684">
            <v>-100</v>
          </cell>
        </row>
        <row r="6685">
          <cell r="AD6685">
            <v>6.5</v>
          </cell>
          <cell r="AF6685">
            <v>100</v>
          </cell>
          <cell r="AG6685" t="str">
            <v/>
          </cell>
          <cell r="AH6685">
            <v>-100</v>
          </cell>
        </row>
        <row r="6686">
          <cell r="AC6686" t="str">
            <v>2nd</v>
          </cell>
          <cell r="AD6686">
            <v>4.5999999999999996</v>
          </cell>
          <cell r="AE6686">
            <v>1.8</v>
          </cell>
          <cell r="AF6686">
            <v>100</v>
          </cell>
          <cell r="AG6686" t="str">
            <v/>
          </cell>
          <cell r="AH6686">
            <v>-100</v>
          </cell>
        </row>
        <row r="6687">
          <cell r="AD6687">
            <v>9</v>
          </cell>
          <cell r="AF6687">
            <v>100</v>
          </cell>
          <cell r="AG6687" t="str">
            <v/>
          </cell>
          <cell r="AH6687">
            <v>-100</v>
          </cell>
        </row>
        <row r="6688">
          <cell r="AC6688" t="str">
            <v>Won</v>
          </cell>
          <cell r="AD6688">
            <v>7</v>
          </cell>
          <cell r="AE6688">
            <v>2.2000000000000002</v>
          </cell>
          <cell r="AF6688">
            <v>100</v>
          </cell>
          <cell r="AG6688">
            <v>700</v>
          </cell>
          <cell r="AH6688">
            <v>600</v>
          </cell>
        </row>
        <row r="6689">
          <cell r="AD6689">
            <v>41</v>
          </cell>
          <cell r="AF6689">
            <v>100</v>
          </cell>
          <cell r="AG6689" t="str">
            <v/>
          </cell>
          <cell r="AH6689">
            <v>-100</v>
          </cell>
        </row>
        <row r="6690">
          <cell r="AC6690" t="str">
            <v>Won</v>
          </cell>
          <cell r="AD6690">
            <v>2.4</v>
          </cell>
          <cell r="AE6690">
            <v>1.6</v>
          </cell>
          <cell r="AF6690">
            <v>100</v>
          </cell>
          <cell r="AG6690">
            <v>240</v>
          </cell>
          <cell r="AH6690">
            <v>140</v>
          </cell>
        </row>
        <row r="6691">
          <cell r="AD6691">
            <v>20</v>
          </cell>
          <cell r="AF6691">
            <v>100</v>
          </cell>
          <cell r="AG6691" t="str">
            <v/>
          </cell>
          <cell r="AH6691">
            <v>-100</v>
          </cell>
        </row>
        <row r="6692">
          <cell r="AC6692" t="str">
            <v>2nd</v>
          </cell>
          <cell r="AD6692">
            <v>3.7</v>
          </cell>
          <cell r="AE6692">
            <v>1.7</v>
          </cell>
          <cell r="AF6692">
            <v>100</v>
          </cell>
          <cell r="AG6692" t="str">
            <v/>
          </cell>
          <cell r="AH6692">
            <v>-100</v>
          </cell>
        </row>
        <row r="6693">
          <cell r="AC6693" t="str">
            <v>Ntd</v>
          </cell>
          <cell r="AD6693">
            <v>4</v>
          </cell>
          <cell r="AF6693">
            <v>100</v>
          </cell>
          <cell r="AG6693" t="str">
            <v/>
          </cell>
          <cell r="AH6693">
            <v>-100</v>
          </cell>
        </row>
        <row r="6694">
          <cell r="AD6694">
            <v>26</v>
          </cell>
          <cell r="AF6694">
            <v>100</v>
          </cell>
          <cell r="AG6694" t="str">
            <v/>
          </cell>
          <cell r="AH6694">
            <v>-100</v>
          </cell>
        </row>
        <row r="6695">
          <cell r="AD6695">
            <v>5.5</v>
          </cell>
          <cell r="AF6695">
            <v>100</v>
          </cell>
          <cell r="AG6695" t="str">
            <v/>
          </cell>
          <cell r="AH6695">
            <v>-100</v>
          </cell>
        </row>
        <row r="6696">
          <cell r="AD6696">
            <v>5</v>
          </cell>
          <cell r="AF6696">
            <v>100</v>
          </cell>
          <cell r="AG6696" t="str">
            <v/>
          </cell>
          <cell r="AH6696">
            <v>-100</v>
          </cell>
        </row>
        <row r="6697">
          <cell r="AD6697">
            <v>7.5</v>
          </cell>
          <cell r="AF6697">
            <v>100</v>
          </cell>
          <cell r="AG6697" t="str">
            <v/>
          </cell>
          <cell r="AH6697">
            <v>-100</v>
          </cell>
        </row>
        <row r="6698">
          <cell r="AD6698">
            <v>14</v>
          </cell>
          <cell r="AF6698">
            <v>100</v>
          </cell>
          <cell r="AG6698" t="str">
            <v/>
          </cell>
          <cell r="AH6698">
            <v>-100</v>
          </cell>
        </row>
        <row r="6699">
          <cell r="AD6699">
            <v>13</v>
          </cell>
          <cell r="AF6699">
            <v>100</v>
          </cell>
          <cell r="AG6699" t="str">
            <v/>
          </cell>
          <cell r="AH6699">
            <v>-100</v>
          </cell>
        </row>
        <row r="6700">
          <cell r="AD6700">
            <v>5</v>
          </cell>
          <cell r="AF6700">
            <v>100</v>
          </cell>
          <cell r="AG6700" t="str">
            <v/>
          </cell>
          <cell r="AH6700">
            <v>-100</v>
          </cell>
        </row>
        <row r="6701">
          <cell r="AD6701">
            <v>3.5</v>
          </cell>
          <cell r="AF6701">
            <v>100</v>
          </cell>
          <cell r="AG6701" t="str">
            <v/>
          </cell>
          <cell r="AH6701">
            <v>-100</v>
          </cell>
        </row>
        <row r="6702">
          <cell r="AD6702">
            <v>4.4000000000000004</v>
          </cell>
          <cell r="AF6702">
            <v>100</v>
          </cell>
          <cell r="AG6702" t="str">
            <v/>
          </cell>
          <cell r="AH6702">
            <v>-100</v>
          </cell>
        </row>
        <row r="6703">
          <cell r="AC6703" t="str">
            <v>Won</v>
          </cell>
          <cell r="AD6703">
            <v>10.199999999999999</v>
          </cell>
          <cell r="AE6703">
            <v>2.6</v>
          </cell>
          <cell r="AF6703">
            <v>100</v>
          </cell>
          <cell r="AG6703">
            <v>1019.9999999999999</v>
          </cell>
          <cell r="AH6703">
            <v>919.99999999999989</v>
          </cell>
        </row>
        <row r="6704">
          <cell r="AD6704">
            <v>21</v>
          </cell>
          <cell r="AF6704">
            <v>100</v>
          </cell>
          <cell r="AG6704" t="str">
            <v/>
          </cell>
          <cell r="AH6704">
            <v>-100</v>
          </cell>
        </row>
        <row r="6705">
          <cell r="AD6705">
            <v>3.5</v>
          </cell>
          <cell r="AF6705">
            <v>100</v>
          </cell>
          <cell r="AG6705" t="str">
            <v/>
          </cell>
          <cell r="AH6705">
            <v>-100</v>
          </cell>
        </row>
        <row r="6706">
          <cell r="AD6706">
            <v>31</v>
          </cell>
          <cell r="AF6706">
            <v>100</v>
          </cell>
          <cell r="AG6706" t="str">
            <v/>
          </cell>
          <cell r="AH6706">
            <v>-100</v>
          </cell>
        </row>
        <row r="6707">
          <cell r="AD6707">
            <v>3.4</v>
          </cell>
          <cell r="AF6707">
            <v>100</v>
          </cell>
          <cell r="AG6707" t="str">
            <v/>
          </cell>
          <cell r="AH6707">
            <v>-100</v>
          </cell>
        </row>
        <row r="6708">
          <cell r="AD6708">
            <v>13</v>
          </cell>
          <cell r="AF6708">
            <v>100</v>
          </cell>
          <cell r="AG6708" t="str">
            <v/>
          </cell>
          <cell r="AH6708">
            <v>-100</v>
          </cell>
        </row>
        <row r="6709">
          <cell r="AC6709" t="str">
            <v>2nd</v>
          </cell>
          <cell r="AD6709">
            <v>18</v>
          </cell>
          <cell r="AE6709">
            <v>4.0999999999999996</v>
          </cell>
          <cell r="AF6709">
            <v>100</v>
          </cell>
          <cell r="AG6709" t="str">
            <v/>
          </cell>
          <cell r="AH6709">
            <v>-100</v>
          </cell>
        </row>
        <row r="6710">
          <cell r="AD6710">
            <v>3.9</v>
          </cell>
          <cell r="AF6710">
            <v>100</v>
          </cell>
          <cell r="AG6710" t="str">
            <v/>
          </cell>
          <cell r="AH6710">
            <v>-100</v>
          </cell>
        </row>
        <row r="6711">
          <cell r="AC6711" t="str">
            <v>2nd</v>
          </cell>
          <cell r="AD6711">
            <v>4.4000000000000004</v>
          </cell>
          <cell r="AE6711">
            <v>1.8</v>
          </cell>
          <cell r="AF6711">
            <v>100</v>
          </cell>
          <cell r="AG6711" t="str">
            <v/>
          </cell>
          <cell r="AH6711">
            <v>-100</v>
          </cell>
        </row>
        <row r="6712">
          <cell r="AC6712" t="str">
            <v>3rd</v>
          </cell>
          <cell r="AD6712">
            <v>8</v>
          </cell>
          <cell r="AE6712">
            <v>2.4</v>
          </cell>
          <cell r="AF6712">
            <v>100</v>
          </cell>
          <cell r="AG6712" t="str">
            <v/>
          </cell>
          <cell r="AH6712">
            <v>-100</v>
          </cell>
        </row>
        <row r="6713">
          <cell r="AD6713">
            <v>6.5</v>
          </cell>
          <cell r="AF6713">
            <v>100</v>
          </cell>
          <cell r="AG6713" t="str">
            <v/>
          </cell>
          <cell r="AH6713">
            <v>-100</v>
          </cell>
        </row>
        <row r="6714">
          <cell r="AD6714">
            <v>11</v>
          </cell>
          <cell r="AF6714">
            <v>100</v>
          </cell>
          <cell r="AG6714" t="str">
            <v/>
          </cell>
          <cell r="AH6714">
            <v>-100</v>
          </cell>
        </row>
        <row r="6715">
          <cell r="AC6715" t="str">
            <v>2nd</v>
          </cell>
          <cell r="AD6715">
            <v>2.35</v>
          </cell>
          <cell r="AE6715">
            <v>1.3</v>
          </cell>
          <cell r="AF6715">
            <v>100</v>
          </cell>
          <cell r="AG6715" t="str">
            <v/>
          </cell>
          <cell r="AH6715">
            <v>-100</v>
          </cell>
        </row>
        <row r="6716">
          <cell r="AC6716" t="str">
            <v>Won</v>
          </cell>
          <cell r="AD6716">
            <v>4.4000000000000004</v>
          </cell>
          <cell r="AE6716">
            <v>1.6</v>
          </cell>
          <cell r="AF6716">
            <v>100</v>
          </cell>
          <cell r="AG6716">
            <v>440.00000000000006</v>
          </cell>
          <cell r="AH6716">
            <v>340.00000000000006</v>
          </cell>
        </row>
        <row r="6717">
          <cell r="AD6717">
            <v>20</v>
          </cell>
          <cell r="AF6717">
            <v>100</v>
          </cell>
          <cell r="AG6717" t="str">
            <v/>
          </cell>
          <cell r="AH6717">
            <v>-100</v>
          </cell>
        </row>
        <row r="6718">
          <cell r="AD6718">
            <v>8.5</v>
          </cell>
          <cell r="AF6718">
            <v>100</v>
          </cell>
          <cell r="AG6718" t="str">
            <v/>
          </cell>
          <cell r="AH6718">
            <v>-100</v>
          </cell>
        </row>
        <row r="6719">
          <cell r="AD6719">
            <v>26</v>
          </cell>
          <cell r="AF6719">
            <v>100</v>
          </cell>
          <cell r="AG6719" t="str">
            <v/>
          </cell>
          <cell r="AH6719">
            <v>-100</v>
          </cell>
        </row>
        <row r="6720">
          <cell r="AC6720" t="str">
            <v>2nd</v>
          </cell>
          <cell r="AD6720">
            <v>7</v>
          </cell>
          <cell r="AE6720">
            <v>2.2999999999999998</v>
          </cell>
          <cell r="AF6720">
            <v>100</v>
          </cell>
          <cell r="AG6720" t="str">
            <v/>
          </cell>
          <cell r="AH6720">
            <v>-100</v>
          </cell>
        </row>
        <row r="6721">
          <cell r="AD6721">
            <v>3.2</v>
          </cell>
          <cell r="AF6721">
            <v>100</v>
          </cell>
          <cell r="AG6721" t="str">
            <v/>
          </cell>
          <cell r="AH6721">
            <v>-100</v>
          </cell>
        </row>
        <row r="6722">
          <cell r="AD6722">
            <v>21</v>
          </cell>
          <cell r="AF6722">
            <v>100</v>
          </cell>
          <cell r="AG6722" t="str">
            <v/>
          </cell>
          <cell r="AH6722">
            <v>-100</v>
          </cell>
        </row>
        <row r="6723">
          <cell r="AD6723">
            <v>9.5</v>
          </cell>
          <cell r="AF6723">
            <v>100</v>
          </cell>
          <cell r="AG6723" t="str">
            <v/>
          </cell>
          <cell r="AH6723">
            <v>-100</v>
          </cell>
        </row>
        <row r="6724">
          <cell r="AC6724" t="str">
            <v>3rd</v>
          </cell>
          <cell r="AD6724">
            <v>10</v>
          </cell>
          <cell r="AE6724">
            <v>3.4</v>
          </cell>
          <cell r="AF6724">
            <v>100</v>
          </cell>
          <cell r="AG6724" t="str">
            <v/>
          </cell>
          <cell r="AH6724">
            <v>-100</v>
          </cell>
        </row>
        <row r="6725">
          <cell r="AD6725">
            <v>6</v>
          </cell>
          <cell r="AF6725">
            <v>100</v>
          </cell>
          <cell r="AG6725" t="str">
            <v/>
          </cell>
          <cell r="AH6725">
            <v>-100</v>
          </cell>
        </row>
        <row r="6726">
          <cell r="AD6726">
            <v>8</v>
          </cell>
          <cell r="AF6726">
            <v>100</v>
          </cell>
          <cell r="AG6726" t="str">
            <v/>
          </cell>
          <cell r="AH6726">
            <v>-100</v>
          </cell>
        </row>
        <row r="6727">
          <cell r="AC6727" t="str">
            <v>Won</v>
          </cell>
          <cell r="AD6727">
            <v>4.8</v>
          </cell>
          <cell r="AE6727">
            <v>2.1</v>
          </cell>
          <cell r="AF6727">
            <v>100</v>
          </cell>
          <cell r="AG6727">
            <v>480</v>
          </cell>
          <cell r="AH6727">
            <v>380</v>
          </cell>
        </row>
        <row r="6728">
          <cell r="AD6728">
            <v>4.8</v>
          </cell>
          <cell r="AF6728">
            <v>100</v>
          </cell>
          <cell r="AG6728" t="str">
            <v/>
          </cell>
          <cell r="AH6728">
            <v>-100</v>
          </cell>
        </row>
        <row r="6729">
          <cell r="AD6729">
            <v>11</v>
          </cell>
          <cell r="AF6729">
            <v>100</v>
          </cell>
          <cell r="AG6729" t="str">
            <v/>
          </cell>
          <cell r="AH6729">
            <v>-100</v>
          </cell>
        </row>
        <row r="6730">
          <cell r="AC6730" t="str">
            <v>3rd</v>
          </cell>
          <cell r="AD6730">
            <v>8.5</v>
          </cell>
          <cell r="AE6730">
            <v>2.4</v>
          </cell>
          <cell r="AF6730">
            <v>100</v>
          </cell>
          <cell r="AG6730" t="str">
            <v/>
          </cell>
          <cell r="AH6730">
            <v>-100</v>
          </cell>
        </row>
        <row r="6731">
          <cell r="AC6731" t="str">
            <v>Won</v>
          </cell>
          <cell r="AD6731">
            <v>4</v>
          </cell>
          <cell r="AE6731">
            <v>1.9</v>
          </cell>
          <cell r="AF6731">
            <v>100</v>
          </cell>
          <cell r="AG6731">
            <v>400</v>
          </cell>
          <cell r="AH6731">
            <v>300</v>
          </cell>
        </row>
        <row r="6732">
          <cell r="AD6732">
            <v>5.5</v>
          </cell>
          <cell r="AF6732">
            <v>100</v>
          </cell>
          <cell r="AG6732" t="str">
            <v/>
          </cell>
          <cell r="AH6732">
            <v>-100</v>
          </cell>
        </row>
        <row r="6733">
          <cell r="AD6733">
            <v>10</v>
          </cell>
          <cell r="AF6733">
            <v>100</v>
          </cell>
          <cell r="AG6733" t="str">
            <v/>
          </cell>
          <cell r="AH6733">
            <v>-100</v>
          </cell>
        </row>
        <row r="6734">
          <cell r="AD6734">
            <v>7.5</v>
          </cell>
          <cell r="AF6734">
            <v>100</v>
          </cell>
          <cell r="AG6734" t="str">
            <v/>
          </cell>
          <cell r="AH6734">
            <v>-100</v>
          </cell>
        </row>
        <row r="6735">
          <cell r="AD6735">
            <v>5.5</v>
          </cell>
          <cell r="AF6735">
            <v>100</v>
          </cell>
          <cell r="AG6735" t="str">
            <v/>
          </cell>
          <cell r="AH6735">
            <v>-100</v>
          </cell>
        </row>
        <row r="6736">
          <cell r="AD6736">
            <v>7</v>
          </cell>
          <cell r="AF6736">
            <v>100</v>
          </cell>
          <cell r="AG6736" t="str">
            <v/>
          </cell>
          <cell r="AH6736">
            <v>-100</v>
          </cell>
        </row>
        <row r="6737">
          <cell r="AD6737">
            <v>9</v>
          </cell>
          <cell r="AF6737">
            <v>100</v>
          </cell>
          <cell r="AG6737" t="str">
            <v/>
          </cell>
          <cell r="AH6737">
            <v>-100</v>
          </cell>
        </row>
        <row r="6738">
          <cell r="AC6738" t="str">
            <v>Won</v>
          </cell>
          <cell r="AD6738">
            <v>5.9</v>
          </cell>
          <cell r="AE6738">
            <v>2.1</v>
          </cell>
          <cell r="AF6738">
            <v>100</v>
          </cell>
          <cell r="AG6738">
            <v>590</v>
          </cell>
          <cell r="AH6738">
            <v>490</v>
          </cell>
        </row>
        <row r="6739">
          <cell r="AC6739" t="str">
            <v>2nd</v>
          </cell>
          <cell r="AD6739">
            <v>11</v>
          </cell>
          <cell r="AF6739">
            <v>100</v>
          </cell>
          <cell r="AG6739" t="str">
            <v/>
          </cell>
          <cell r="AH6739">
            <v>-100</v>
          </cell>
        </row>
        <row r="6740">
          <cell r="AC6740" t="str">
            <v>Ntd</v>
          </cell>
          <cell r="AD6740">
            <v>2.2000000000000002</v>
          </cell>
          <cell r="AF6740">
            <v>100</v>
          </cell>
          <cell r="AG6740" t="str">
            <v/>
          </cell>
          <cell r="AH6740">
            <v>-100</v>
          </cell>
        </row>
        <row r="6741">
          <cell r="AD6741">
            <v>16</v>
          </cell>
          <cell r="AF6741">
            <v>100</v>
          </cell>
          <cell r="AG6741" t="str">
            <v/>
          </cell>
          <cell r="AH6741">
            <v>-100</v>
          </cell>
        </row>
        <row r="6742">
          <cell r="AC6742" t="str">
            <v>Won</v>
          </cell>
          <cell r="AD6742">
            <v>9</v>
          </cell>
          <cell r="AE6742">
            <v>3.4</v>
          </cell>
          <cell r="AF6742">
            <v>100</v>
          </cell>
          <cell r="AG6742">
            <v>900</v>
          </cell>
          <cell r="AH6742">
            <v>800</v>
          </cell>
        </row>
        <row r="6743">
          <cell r="AD6743">
            <v>8</v>
          </cell>
          <cell r="AF6743">
            <v>100</v>
          </cell>
          <cell r="AG6743" t="str">
            <v/>
          </cell>
          <cell r="AH6743">
            <v>-100</v>
          </cell>
        </row>
        <row r="6744">
          <cell r="AC6744" t="str">
            <v>2nd</v>
          </cell>
          <cell r="AD6744">
            <v>6</v>
          </cell>
          <cell r="AF6744">
            <v>100</v>
          </cell>
          <cell r="AG6744" t="str">
            <v/>
          </cell>
          <cell r="AH6744">
            <v>-100</v>
          </cell>
        </row>
        <row r="6745">
          <cell r="AC6745" t="str">
            <v>2nd</v>
          </cell>
          <cell r="AD6745">
            <v>7</v>
          </cell>
          <cell r="AE6745">
            <v>2</v>
          </cell>
          <cell r="AF6745">
            <v>100</v>
          </cell>
          <cell r="AG6745" t="str">
            <v/>
          </cell>
          <cell r="AH6745">
            <v>-100</v>
          </cell>
        </row>
        <row r="6746">
          <cell r="AC6746" t="str">
            <v>Won</v>
          </cell>
          <cell r="AD6746">
            <v>8.5</v>
          </cell>
          <cell r="AE6746">
            <v>1.9</v>
          </cell>
          <cell r="AF6746">
            <v>100</v>
          </cell>
          <cell r="AG6746">
            <v>850</v>
          </cell>
          <cell r="AH6746">
            <v>750</v>
          </cell>
        </row>
        <row r="6747">
          <cell r="AD6747">
            <v>3.6</v>
          </cell>
          <cell r="AF6747">
            <v>100</v>
          </cell>
          <cell r="AG6747" t="str">
            <v/>
          </cell>
          <cell r="AH6747">
            <v>-100</v>
          </cell>
        </row>
        <row r="6748">
          <cell r="AC6748" t="str">
            <v>3rd</v>
          </cell>
          <cell r="AD6748">
            <v>4.4000000000000004</v>
          </cell>
          <cell r="AF6748">
            <v>100</v>
          </cell>
          <cell r="AG6748" t="str">
            <v/>
          </cell>
          <cell r="AH6748">
            <v>-100</v>
          </cell>
        </row>
        <row r="6749">
          <cell r="AD6749">
            <v>16</v>
          </cell>
          <cell r="AF6749">
            <v>100</v>
          </cell>
          <cell r="AG6749" t="str">
            <v/>
          </cell>
          <cell r="AH6749">
            <v>-100</v>
          </cell>
        </row>
        <row r="6750">
          <cell r="AC6750" t="str">
            <v>2nd</v>
          </cell>
          <cell r="AD6750">
            <v>1.35</v>
          </cell>
          <cell r="AE6750">
            <v>1.04</v>
          </cell>
          <cell r="AF6750">
            <v>100</v>
          </cell>
          <cell r="AG6750" t="str">
            <v/>
          </cell>
          <cell r="AH6750">
            <v>-100</v>
          </cell>
        </row>
        <row r="6751">
          <cell r="AD6751">
            <v>21</v>
          </cell>
          <cell r="AF6751">
            <v>100</v>
          </cell>
          <cell r="AG6751" t="str">
            <v/>
          </cell>
          <cell r="AH6751">
            <v>-100</v>
          </cell>
        </row>
        <row r="6752">
          <cell r="AD6752">
            <v>13</v>
          </cell>
          <cell r="AF6752">
            <v>100</v>
          </cell>
          <cell r="AG6752" t="str">
            <v/>
          </cell>
          <cell r="AH6752">
            <v>-100</v>
          </cell>
        </row>
        <row r="6753">
          <cell r="AC6753" t="str">
            <v>Won</v>
          </cell>
          <cell r="AD6753">
            <v>8.5</v>
          </cell>
          <cell r="AE6753">
            <v>1.4</v>
          </cell>
          <cell r="AF6753">
            <v>100</v>
          </cell>
          <cell r="AG6753">
            <v>850</v>
          </cell>
          <cell r="AH6753">
            <v>750</v>
          </cell>
        </row>
        <row r="6754">
          <cell r="AD6754">
            <v>26</v>
          </cell>
          <cell r="AF6754">
            <v>100</v>
          </cell>
          <cell r="AG6754" t="str">
            <v/>
          </cell>
          <cell r="AH6754">
            <v>-100</v>
          </cell>
        </row>
        <row r="6755">
          <cell r="AD6755">
            <v>3.6</v>
          </cell>
          <cell r="AF6755">
            <v>100</v>
          </cell>
          <cell r="AG6755" t="str">
            <v/>
          </cell>
          <cell r="AH6755">
            <v>-100</v>
          </cell>
        </row>
        <row r="6756">
          <cell r="AD6756">
            <v>9</v>
          </cell>
          <cell r="AF6756">
            <v>100</v>
          </cell>
          <cell r="AG6756" t="str">
            <v/>
          </cell>
          <cell r="AH6756">
            <v>-100</v>
          </cell>
        </row>
        <row r="6757">
          <cell r="AD6757">
            <v>6</v>
          </cell>
          <cell r="AF6757">
            <v>100</v>
          </cell>
          <cell r="AG6757" t="str">
            <v/>
          </cell>
          <cell r="AH6757">
            <v>-100</v>
          </cell>
        </row>
        <row r="6758">
          <cell r="AD6758">
            <v>7</v>
          </cell>
          <cell r="AF6758">
            <v>100</v>
          </cell>
          <cell r="AG6758" t="str">
            <v/>
          </cell>
          <cell r="AH6758">
            <v>-100</v>
          </cell>
        </row>
        <row r="6759">
          <cell r="AC6759" t="str">
            <v>Won</v>
          </cell>
          <cell r="AD6759">
            <v>8.5</v>
          </cell>
          <cell r="AE6759">
            <v>3</v>
          </cell>
          <cell r="AF6759">
            <v>100</v>
          </cell>
          <cell r="AG6759">
            <v>850</v>
          </cell>
          <cell r="AH6759">
            <v>750</v>
          </cell>
        </row>
        <row r="6760">
          <cell r="AD6760">
            <v>3.6</v>
          </cell>
          <cell r="AF6760">
            <v>100</v>
          </cell>
          <cell r="AG6760" t="str">
            <v/>
          </cell>
          <cell r="AH6760">
            <v>-100</v>
          </cell>
        </row>
        <row r="6761">
          <cell r="AC6761" t="str">
            <v>2nd</v>
          </cell>
          <cell r="AD6761">
            <v>3.1</v>
          </cell>
          <cell r="AE6761">
            <v>1.5</v>
          </cell>
          <cell r="AF6761">
            <v>100</v>
          </cell>
          <cell r="AG6761" t="str">
            <v/>
          </cell>
          <cell r="AH6761">
            <v>-100</v>
          </cell>
        </row>
        <row r="6762">
          <cell r="AC6762" t="str">
            <v>3rd</v>
          </cell>
          <cell r="AD6762">
            <v>7.5</v>
          </cell>
          <cell r="AE6762">
            <v>2.1</v>
          </cell>
          <cell r="AF6762">
            <v>100</v>
          </cell>
          <cell r="AG6762" t="str">
            <v/>
          </cell>
          <cell r="AH6762">
            <v>-100</v>
          </cell>
        </row>
        <row r="6763">
          <cell r="AD6763">
            <v>17</v>
          </cell>
          <cell r="AF6763">
            <v>100</v>
          </cell>
          <cell r="AG6763" t="str">
            <v/>
          </cell>
          <cell r="AH6763">
            <v>-100</v>
          </cell>
        </row>
        <row r="6764">
          <cell r="AD6764">
            <v>7</v>
          </cell>
          <cell r="AF6764">
            <v>100</v>
          </cell>
          <cell r="AG6764" t="str">
            <v/>
          </cell>
          <cell r="AH6764">
            <v>-100</v>
          </cell>
        </row>
        <row r="6765">
          <cell r="AD6765">
            <v>4.2</v>
          </cell>
          <cell r="AF6765">
            <v>100</v>
          </cell>
          <cell r="AG6765" t="str">
            <v/>
          </cell>
          <cell r="AH6765">
            <v>-100</v>
          </cell>
        </row>
        <row r="6766">
          <cell r="AD6766">
            <v>3.9</v>
          </cell>
          <cell r="AF6766">
            <v>100</v>
          </cell>
          <cell r="AG6766" t="str">
            <v/>
          </cell>
          <cell r="AH6766">
            <v>-100</v>
          </cell>
        </row>
        <row r="6767">
          <cell r="AD6767">
            <v>10</v>
          </cell>
          <cell r="AF6767">
            <v>100</v>
          </cell>
          <cell r="AG6767" t="str">
            <v/>
          </cell>
          <cell r="AH6767">
            <v>-100</v>
          </cell>
        </row>
        <row r="6768">
          <cell r="AD6768">
            <v>8.5</v>
          </cell>
          <cell r="AF6768">
            <v>100</v>
          </cell>
          <cell r="AG6768" t="str">
            <v/>
          </cell>
          <cell r="AH6768">
            <v>-100</v>
          </cell>
        </row>
        <row r="6769">
          <cell r="AC6769" t="str">
            <v>3rd</v>
          </cell>
          <cell r="AD6769">
            <v>11</v>
          </cell>
          <cell r="AE6769">
            <v>2.5</v>
          </cell>
          <cell r="AF6769">
            <v>100</v>
          </cell>
          <cell r="AG6769" t="str">
            <v/>
          </cell>
          <cell r="AH6769">
            <v>-100</v>
          </cell>
        </row>
        <row r="6770">
          <cell r="AD6770">
            <v>7</v>
          </cell>
          <cell r="AF6770">
            <v>100</v>
          </cell>
          <cell r="AG6770" t="str">
            <v/>
          </cell>
          <cell r="AH6770">
            <v>-100</v>
          </cell>
        </row>
        <row r="6771">
          <cell r="AD6771">
            <v>12</v>
          </cell>
          <cell r="AF6771">
            <v>100</v>
          </cell>
          <cell r="AG6771" t="str">
            <v/>
          </cell>
          <cell r="AH6771">
            <v>-100</v>
          </cell>
        </row>
        <row r="6772">
          <cell r="AD6772">
            <v>21</v>
          </cell>
          <cell r="AF6772">
            <v>100</v>
          </cell>
          <cell r="AG6772" t="str">
            <v/>
          </cell>
          <cell r="AH6772">
            <v>-100</v>
          </cell>
        </row>
        <row r="6773">
          <cell r="AC6773" t="str">
            <v>2nd</v>
          </cell>
          <cell r="AD6773">
            <v>11</v>
          </cell>
          <cell r="AE6773">
            <v>3.5</v>
          </cell>
          <cell r="AF6773">
            <v>100</v>
          </cell>
          <cell r="AG6773" t="str">
            <v/>
          </cell>
          <cell r="AH6773">
            <v>-100</v>
          </cell>
        </row>
        <row r="6774">
          <cell r="AD6774">
            <v>19</v>
          </cell>
          <cell r="AF6774">
            <v>100</v>
          </cell>
          <cell r="AG6774" t="str">
            <v/>
          </cell>
          <cell r="AH6774">
            <v>-100</v>
          </cell>
        </row>
        <row r="6775">
          <cell r="AC6775" t="str">
            <v>2nd</v>
          </cell>
          <cell r="AD6775">
            <v>6</v>
          </cell>
          <cell r="AE6775">
            <v>1.9</v>
          </cell>
          <cell r="AF6775">
            <v>100</v>
          </cell>
          <cell r="AG6775" t="str">
            <v/>
          </cell>
          <cell r="AH6775">
            <v>-100</v>
          </cell>
        </row>
        <row r="6776">
          <cell r="AD6776">
            <v>3.1</v>
          </cell>
          <cell r="AF6776">
            <v>100</v>
          </cell>
          <cell r="AG6776" t="str">
            <v/>
          </cell>
          <cell r="AH6776">
            <v>-100</v>
          </cell>
        </row>
        <row r="6777">
          <cell r="AD6777">
            <v>11</v>
          </cell>
          <cell r="AF6777">
            <v>100</v>
          </cell>
          <cell r="AG6777" t="str">
            <v/>
          </cell>
          <cell r="AH6777">
            <v>-100</v>
          </cell>
        </row>
        <row r="6778">
          <cell r="AD6778">
            <v>6</v>
          </cell>
          <cell r="AF6778">
            <v>100</v>
          </cell>
          <cell r="AG6778" t="str">
            <v/>
          </cell>
          <cell r="AH6778">
            <v>-100</v>
          </cell>
        </row>
        <row r="6779">
          <cell r="AC6779" t="str">
            <v>Won</v>
          </cell>
          <cell r="AD6779">
            <v>7.5</v>
          </cell>
          <cell r="AE6779">
            <v>2</v>
          </cell>
          <cell r="AF6779">
            <v>100</v>
          </cell>
          <cell r="AG6779">
            <v>750</v>
          </cell>
          <cell r="AH6779">
            <v>650</v>
          </cell>
        </row>
        <row r="6780">
          <cell r="AD6780">
            <v>3.7</v>
          </cell>
          <cell r="AF6780">
            <v>100</v>
          </cell>
          <cell r="AG6780" t="str">
            <v/>
          </cell>
          <cell r="AH6780">
            <v>-100</v>
          </cell>
        </row>
        <row r="6781">
          <cell r="AD6781">
            <v>4.8</v>
          </cell>
          <cell r="AF6781">
            <v>100</v>
          </cell>
          <cell r="AG6781" t="str">
            <v/>
          </cell>
          <cell r="AH6781">
            <v>-100</v>
          </cell>
        </row>
        <row r="6782">
          <cell r="AC6782" t="str">
            <v>3rd</v>
          </cell>
          <cell r="AD6782">
            <v>9</v>
          </cell>
          <cell r="AE6782">
            <v>2.2999999999999998</v>
          </cell>
          <cell r="AF6782">
            <v>100</v>
          </cell>
          <cell r="AG6782" t="str">
            <v/>
          </cell>
          <cell r="AH6782">
            <v>-100</v>
          </cell>
        </row>
        <row r="6783">
          <cell r="AD6783">
            <v>10</v>
          </cell>
          <cell r="AF6783">
            <v>100</v>
          </cell>
          <cell r="AG6783" t="str">
            <v/>
          </cell>
          <cell r="AH6783">
            <v>-100</v>
          </cell>
        </row>
        <row r="6784">
          <cell r="AD6784">
            <v>6.5</v>
          </cell>
          <cell r="AF6784">
            <v>100</v>
          </cell>
          <cell r="AG6784" t="str">
            <v/>
          </cell>
          <cell r="AH6784">
            <v>-100</v>
          </cell>
        </row>
        <row r="6785">
          <cell r="AD6785">
            <v>2.35</v>
          </cell>
          <cell r="AF6785">
            <v>100</v>
          </cell>
          <cell r="AG6785" t="str">
            <v/>
          </cell>
          <cell r="AH6785">
            <v>-100</v>
          </cell>
        </row>
        <row r="6786">
          <cell r="AD6786">
            <v>5</v>
          </cell>
          <cell r="AF6786">
            <v>100</v>
          </cell>
          <cell r="AG6786" t="str">
            <v/>
          </cell>
          <cell r="AH6786">
            <v>-100</v>
          </cell>
        </row>
        <row r="6787">
          <cell r="AC6787" t="str">
            <v>Ntd</v>
          </cell>
          <cell r="AD6787">
            <v>6</v>
          </cell>
          <cell r="AF6787">
            <v>100</v>
          </cell>
          <cell r="AG6787" t="str">
            <v/>
          </cell>
          <cell r="AH6787">
            <v>-100</v>
          </cell>
        </row>
        <row r="6788">
          <cell r="AC6788" t="str">
            <v>Won</v>
          </cell>
          <cell r="AD6788">
            <v>8</v>
          </cell>
          <cell r="AE6788">
            <v>3.8</v>
          </cell>
          <cell r="AF6788">
            <v>100</v>
          </cell>
          <cell r="AG6788">
            <v>800</v>
          </cell>
          <cell r="AH6788">
            <v>700</v>
          </cell>
        </row>
        <row r="6789">
          <cell r="AD6789">
            <v>8</v>
          </cell>
          <cell r="AF6789">
            <v>100</v>
          </cell>
          <cell r="AG6789" t="str">
            <v/>
          </cell>
          <cell r="AH6789">
            <v>-100</v>
          </cell>
        </row>
        <row r="6790">
          <cell r="AC6790" t="str">
            <v>2nd</v>
          </cell>
          <cell r="AD6790">
            <v>2.35</v>
          </cell>
          <cell r="AE6790">
            <v>1.4</v>
          </cell>
          <cell r="AF6790">
            <v>100</v>
          </cell>
          <cell r="AG6790" t="str">
            <v/>
          </cell>
          <cell r="AH6790">
            <v>-100</v>
          </cell>
        </row>
        <row r="6791">
          <cell r="AC6791" t="str">
            <v>Ntd</v>
          </cell>
          <cell r="AD6791">
            <v>2.7</v>
          </cell>
          <cell r="AF6791">
            <v>100</v>
          </cell>
          <cell r="AG6791" t="str">
            <v/>
          </cell>
          <cell r="AH6791">
            <v>-100</v>
          </cell>
        </row>
        <row r="6792">
          <cell r="AD6792">
            <v>9</v>
          </cell>
          <cell r="AF6792">
            <v>100</v>
          </cell>
          <cell r="AG6792" t="str">
            <v/>
          </cell>
          <cell r="AH6792">
            <v>-100</v>
          </cell>
        </row>
        <row r="6793">
          <cell r="AD6793">
            <v>13</v>
          </cell>
          <cell r="AF6793">
            <v>100</v>
          </cell>
          <cell r="AG6793" t="str">
            <v/>
          </cell>
          <cell r="AH6793">
            <v>-100</v>
          </cell>
        </row>
        <row r="6794">
          <cell r="AC6794" t="str">
            <v>Won</v>
          </cell>
          <cell r="AD6794">
            <v>12</v>
          </cell>
          <cell r="AE6794">
            <v>3.6</v>
          </cell>
          <cell r="AF6794">
            <v>100</v>
          </cell>
          <cell r="AG6794">
            <v>1200</v>
          </cell>
          <cell r="AH6794">
            <v>1100</v>
          </cell>
        </row>
        <row r="6795">
          <cell r="AC6795" t="str">
            <v>2nd</v>
          </cell>
          <cell r="AD6795">
            <v>2.25</v>
          </cell>
          <cell r="AE6795">
            <v>1.3</v>
          </cell>
          <cell r="AF6795">
            <v>100</v>
          </cell>
          <cell r="AG6795" t="str">
            <v/>
          </cell>
          <cell r="AH6795">
            <v>-100</v>
          </cell>
        </row>
        <row r="6796">
          <cell r="AD6796">
            <v>31</v>
          </cell>
          <cell r="AF6796">
            <v>100</v>
          </cell>
          <cell r="AG6796" t="str">
            <v/>
          </cell>
          <cell r="AH6796">
            <v>-100</v>
          </cell>
        </row>
        <row r="6797">
          <cell r="AC6797" t="str">
            <v>Won</v>
          </cell>
          <cell r="AD6797">
            <v>4</v>
          </cell>
          <cell r="AE6797">
            <v>1.6</v>
          </cell>
          <cell r="AF6797">
            <v>100</v>
          </cell>
          <cell r="AG6797">
            <v>400</v>
          </cell>
          <cell r="AH6797">
            <v>300</v>
          </cell>
        </row>
        <row r="6798">
          <cell r="AD6798">
            <v>7</v>
          </cell>
          <cell r="AF6798">
            <v>100</v>
          </cell>
          <cell r="AG6798" t="str">
            <v/>
          </cell>
          <cell r="AH6798">
            <v>-100</v>
          </cell>
        </row>
        <row r="6799">
          <cell r="AD6799">
            <v>19</v>
          </cell>
          <cell r="AF6799">
            <v>100</v>
          </cell>
          <cell r="AG6799" t="str">
            <v/>
          </cell>
          <cell r="AH6799">
            <v>-100</v>
          </cell>
        </row>
        <row r="6800">
          <cell r="AD6800">
            <v>13</v>
          </cell>
          <cell r="AF6800">
            <v>100</v>
          </cell>
          <cell r="AG6800" t="str">
            <v/>
          </cell>
          <cell r="AH6800">
            <v>-100</v>
          </cell>
        </row>
        <row r="6801">
          <cell r="AD6801">
            <v>6</v>
          </cell>
          <cell r="AF6801">
            <v>100</v>
          </cell>
          <cell r="AG6801" t="str">
            <v/>
          </cell>
          <cell r="AH6801">
            <v>-100</v>
          </cell>
        </row>
        <row r="6802">
          <cell r="AC6802" t="str">
            <v>Won</v>
          </cell>
          <cell r="AD6802">
            <v>4.7</v>
          </cell>
          <cell r="AE6802">
            <v>2</v>
          </cell>
          <cell r="AF6802">
            <v>100</v>
          </cell>
          <cell r="AG6802">
            <v>470</v>
          </cell>
          <cell r="AH6802">
            <v>370</v>
          </cell>
        </row>
        <row r="6803">
          <cell r="AC6803" t="str">
            <v>2nd</v>
          </cell>
          <cell r="AD6803">
            <v>7.5</v>
          </cell>
          <cell r="AE6803">
            <v>3.1</v>
          </cell>
          <cell r="AF6803">
            <v>100</v>
          </cell>
          <cell r="AG6803" t="str">
            <v/>
          </cell>
          <cell r="AH6803">
            <v>-100</v>
          </cell>
        </row>
        <row r="6804">
          <cell r="AD6804">
            <v>31</v>
          </cell>
          <cell r="AF6804">
            <v>100</v>
          </cell>
          <cell r="AG6804" t="str">
            <v/>
          </cell>
          <cell r="AH6804">
            <v>-100</v>
          </cell>
        </row>
        <row r="6805">
          <cell r="AC6805" t="str">
            <v>Won</v>
          </cell>
          <cell r="AD6805">
            <v>6</v>
          </cell>
          <cell r="AE6805">
            <v>1.6</v>
          </cell>
          <cell r="AF6805">
            <v>100</v>
          </cell>
          <cell r="AG6805">
            <v>600</v>
          </cell>
          <cell r="AH6805">
            <v>500</v>
          </cell>
        </row>
        <row r="6806">
          <cell r="AD6806">
            <v>13</v>
          </cell>
          <cell r="AF6806">
            <v>100</v>
          </cell>
          <cell r="AG6806" t="str">
            <v/>
          </cell>
          <cell r="AH6806">
            <v>-100</v>
          </cell>
        </row>
        <row r="6807">
          <cell r="AC6807" t="str">
            <v>2nd</v>
          </cell>
          <cell r="AD6807">
            <v>6.5</v>
          </cell>
          <cell r="AE6807">
            <v>2.9</v>
          </cell>
          <cell r="AF6807">
            <v>100</v>
          </cell>
          <cell r="AG6807" t="str">
            <v/>
          </cell>
          <cell r="AH6807">
            <v>-100</v>
          </cell>
        </row>
        <row r="6808">
          <cell r="AD6808">
            <v>14</v>
          </cell>
          <cell r="AF6808">
            <v>100</v>
          </cell>
          <cell r="AG6808" t="str">
            <v/>
          </cell>
          <cell r="AH6808">
            <v>-100</v>
          </cell>
        </row>
        <row r="6809">
          <cell r="AD6809">
            <v>31</v>
          </cell>
          <cell r="AF6809">
            <v>100</v>
          </cell>
          <cell r="AG6809" t="str">
            <v/>
          </cell>
          <cell r="AH6809">
            <v>-100</v>
          </cell>
        </row>
        <row r="6810">
          <cell r="AD6810">
            <v>4.8</v>
          </cell>
          <cell r="AF6810">
            <v>100</v>
          </cell>
          <cell r="AG6810" t="str">
            <v/>
          </cell>
          <cell r="AH6810">
            <v>-100</v>
          </cell>
        </row>
        <row r="6811">
          <cell r="AC6811" t="str">
            <v>Won</v>
          </cell>
          <cell r="AD6811">
            <v>9.8000000000000007</v>
          </cell>
          <cell r="AE6811">
            <v>2.7</v>
          </cell>
          <cell r="AF6811">
            <v>100</v>
          </cell>
          <cell r="AG6811">
            <v>980.00000000000011</v>
          </cell>
          <cell r="AH6811">
            <v>880.00000000000011</v>
          </cell>
        </row>
        <row r="6812">
          <cell r="AD6812">
            <v>8.5</v>
          </cell>
          <cell r="AF6812">
            <v>100</v>
          </cell>
          <cell r="AG6812" t="str">
            <v/>
          </cell>
          <cell r="AH6812">
            <v>-100</v>
          </cell>
        </row>
        <row r="6813">
          <cell r="AD6813">
            <v>9</v>
          </cell>
          <cell r="AF6813">
            <v>100</v>
          </cell>
          <cell r="AG6813" t="str">
            <v/>
          </cell>
          <cell r="AH6813">
            <v>-100</v>
          </cell>
        </row>
        <row r="6814">
          <cell r="AD6814">
            <v>6.5</v>
          </cell>
          <cell r="AF6814">
            <v>100</v>
          </cell>
          <cell r="AG6814" t="str">
            <v/>
          </cell>
          <cell r="AH6814">
            <v>-100</v>
          </cell>
        </row>
        <row r="6815">
          <cell r="AD6815">
            <v>14</v>
          </cell>
          <cell r="AF6815">
            <v>100</v>
          </cell>
          <cell r="AG6815" t="str">
            <v/>
          </cell>
          <cell r="AH6815">
            <v>-100</v>
          </cell>
        </row>
        <row r="6816">
          <cell r="AD6816">
            <v>5.5</v>
          </cell>
          <cell r="AF6816">
            <v>100</v>
          </cell>
          <cell r="AG6816" t="str">
            <v/>
          </cell>
          <cell r="AH6816">
            <v>-100</v>
          </cell>
        </row>
        <row r="6817">
          <cell r="AC6817" t="str">
            <v>Won</v>
          </cell>
          <cell r="AD6817">
            <v>3.5</v>
          </cell>
          <cell r="AE6817">
            <v>1.7</v>
          </cell>
          <cell r="AF6817">
            <v>100</v>
          </cell>
          <cell r="AG6817">
            <v>350</v>
          </cell>
          <cell r="AH6817">
            <v>250</v>
          </cell>
        </row>
        <row r="6818">
          <cell r="AC6818" t="str">
            <v>3rd</v>
          </cell>
          <cell r="AD6818">
            <v>5</v>
          </cell>
          <cell r="AE6818">
            <v>1.9</v>
          </cell>
          <cell r="AF6818">
            <v>100</v>
          </cell>
          <cell r="AG6818" t="str">
            <v/>
          </cell>
          <cell r="AH6818">
            <v>-100</v>
          </cell>
        </row>
        <row r="6819">
          <cell r="AD6819">
            <v>6.5</v>
          </cell>
          <cell r="AF6819">
            <v>100</v>
          </cell>
          <cell r="AG6819" t="str">
            <v/>
          </cell>
          <cell r="AH6819">
            <v>-100</v>
          </cell>
        </row>
        <row r="6820">
          <cell r="AC6820" t="str">
            <v>Won</v>
          </cell>
          <cell r="AD6820">
            <v>2</v>
          </cell>
          <cell r="AE6820">
            <v>1.3</v>
          </cell>
          <cell r="AF6820">
            <v>100</v>
          </cell>
          <cell r="AG6820">
            <v>200</v>
          </cell>
          <cell r="AH6820">
            <v>100</v>
          </cell>
        </row>
        <row r="6821">
          <cell r="AD6821">
            <v>6</v>
          </cell>
          <cell r="AF6821">
            <v>100</v>
          </cell>
          <cell r="AG6821" t="str">
            <v/>
          </cell>
          <cell r="AH6821">
            <v>-100</v>
          </cell>
        </row>
        <row r="6822">
          <cell r="AD6822">
            <v>21</v>
          </cell>
          <cell r="AF6822">
            <v>100</v>
          </cell>
          <cell r="AG6822" t="str">
            <v/>
          </cell>
          <cell r="AH6822">
            <v>-100</v>
          </cell>
        </row>
        <row r="6823">
          <cell r="AD6823">
            <v>4.8</v>
          </cell>
          <cell r="AF6823">
            <v>100</v>
          </cell>
          <cell r="AG6823" t="str">
            <v/>
          </cell>
          <cell r="AH6823">
            <v>-100</v>
          </cell>
        </row>
        <row r="6824">
          <cell r="AC6824" t="str">
            <v>Ntd</v>
          </cell>
          <cell r="AD6824">
            <v>10</v>
          </cell>
          <cell r="AF6824">
            <v>100</v>
          </cell>
          <cell r="AG6824" t="str">
            <v/>
          </cell>
          <cell r="AH6824">
            <v>-100</v>
          </cell>
        </row>
        <row r="6825">
          <cell r="AD6825">
            <v>10</v>
          </cell>
          <cell r="AF6825">
            <v>100</v>
          </cell>
          <cell r="AG6825" t="str">
            <v/>
          </cell>
          <cell r="AH6825">
            <v>-100</v>
          </cell>
        </row>
        <row r="6826">
          <cell r="AC6826" t="str">
            <v>Won</v>
          </cell>
          <cell r="AD6826">
            <v>3.2</v>
          </cell>
          <cell r="AE6826">
            <v>1.4</v>
          </cell>
          <cell r="AF6826">
            <v>100</v>
          </cell>
          <cell r="AG6826">
            <v>320</v>
          </cell>
          <cell r="AH6826">
            <v>220</v>
          </cell>
        </row>
        <row r="6827">
          <cell r="AC6827" t="str">
            <v>2nd</v>
          </cell>
          <cell r="AD6827">
            <v>21</v>
          </cell>
          <cell r="AE6827">
            <v>4.8</v>
          </cell>
          <cell r="AF6827">
            <v>100</v>
          </cell>
          <cell r="AG6827" t="str">
            <v/>
          </cell>
          <cell r="AH6827">
            <v>-100</v>
          </cell>
        </row>
        <row r="6828">
          <cell r="AC6828" t="str">
            <v>3rd</v>
          </cell>
          <cell r="AD6828">
            <v>5</v>
          </cell>
          <cell r="AE6828">
            <v>1.7</v>
          </cell>
          <cell r="AF6828">
            <v>100</v>
          </cell>
          <cell r="AG6828" t="str">
            <v/>
          </cell>
          <cell r="AH6828">
            <v>-100</v>
          </cell>
        </row>
        <row r="6829">
          <cell r="AD6829">
            <v>7.5</v>
          </cell>
          <cell r="AF6829">
            <v>100</v>
          </cell>
          <cell r="AG6829" t="str">
            <v/>
          </cell>
          <cell r="AH6829">
            <v>-100</v>
          </cell>
        </row>
        <row r="6830">
          <cell r="AD6830">
            <v>4.2</v>
          </cell>
          <cell r="AF6830">
            <v>100</v>
          </cell>
          <cell r="AG6830" t="str">
            <v/>
          </cell>
          <cell r="AH6830">
            <v>-100</v>
          </cell>
        </row>
        <row r="6831">
          <cell r="AC6831" t="str">
            <v>2nd</v>
          </cell>
          <cell r="AD6831">
            <v>4</v>
          </cell>
          <cell r="AE6831">
            <v>1.6</v>
          </cell>
          <cell r="AF6831">
            <v>100</v>
          </cell>
          <cell r="AG6831" t="str">
            <v/>
          </cell>
          <cell r="AH6831">
            <v>-100</v>
          </cell>
        </row>
        <row r="6832">
          <cell r="AD6832">
            <v>41</v>
          </cell>
          <cell r="AF6832">
            <v>100</v>
          </cell>
          <cell r="AG6832" t="str">
            <v/>
          </cell>
          <cell r="AH6832">
            <v>-100</v>
          </cell>
        </row>
        <row r="6833">
          <cell r="AD6833">
            <v>21</v>
          </cell>
          <cell r="AF6833">
            <v>100</v>
          </cell>
          <cell r="AG6833" t="str">
            <v/>
          </cell>
          <cell r="AH6833">
            <v>-100</v>
          </cell>
        </row>
        <row r="6834">
          <cell r="AD6834">
            <v>4.8</v>
          </cell>
          <cell r="AF6834">
            <v>100</v>
          </cell>
          <cell r="AG6834" t="str">
            <v/>
          </cell>
          <cell r="AH6834">
            <v>-100</v>
          </cell>
        </row>
        <row r="6835">
          <cell r="AC6835" t="str">
            <v>Won</v>
          </cell>
          <cell r="AD6835">
            <v>3.7</v>
          </cell>
          <cell r="AE6835">
            <v>1.6</v>
          </cell>
          <cell r="AF6835">
            <v>100</v>
          </cell>
          <cell r="AG6835">
            <v>370</v>
          </cell>
          <cell r="AH6835">
            <v>270</v>
          </cell>
        </row>
        <row r="6836">
          <cell r="AD6836">
            <v>8.5</v>
          </cell>
          <cell r="AF6836">
            <v>100</v>
          </cell>
          <cell r="AG6836" t="str">
            <v/>
          </cell>
          <cell r="AH6836">
            <v>-100</v>
          </cell>
        </row>
        <row r="6837">
          <cell r="AD6837">
            <v>12</v>
          </cell>
          <cell r="AF6837">
            <v>100</v>
          </cell>
          <cell r="AG6837" t="str">
            <v/>
          </cell>
          <cell r="AH6837">
            <v>-100</v>
          </cell>
        </row>
        <row r="6838">
          <cell r="AC6838" t="str">
            <v>3rd</v>
          </cell>
          <cell r="AD6838">
            <v>11</v>
          </cell>
          <cell r="AE6838">
            <v>3.2</v>
          </cell>
          <cell r="AF6838">
            <v>100</v>
          </cell>
          <cell r="AG6838" t="str">
            <v/>
          </cell>
          <cell r="AH6838">
            <v>-100</v>
          </cell>
        </row>
        <row r="6839">
          <cell r="AD6839">
            <v>18</v>
          </cell>
          <cell r="AF6839">
            <v>100</v>
          </cell>
          <cell r="AG6839" t="str">
            <v/>
          </cell>
          <cell r="AH6839">
            <v>-100</v>
          </cell>
        </row>
        <row r="6840">
          <cell r="AD6840">
            <v>5</v>
          </cell>
          <cell r="AF6840">
            <v>100</v>
          </cell>
          <cell r="AG6840" t="str">
            <v/>
          </cell>
          <cell r="AH6840">
            <v>-100</v>
          </cell>
        </row>
        <row r="6841">
          <cell r="AD6841">
            <v>10</v>
          </cell>
          <cell r="AF6841">
            <v>100</v>
          </cell>
          <cell r="AG6841" t="str">
            <v/>
          </cell>
          <cell r="AH6841">
            <v>-100</v>
          </cell>
        </row>
        <row r="6842">
          <cell r="AD6842">
            <v>6.5</v>
          </cell>
          <cell r="AF6842">
            <v>100</v>
          </cell>
          <cell r="AG6842" t="str">
            <v/>
          </cell>
          <cell r="AH6842">
            <v>-100</v>
          </cell>
        </row>
        <row r="6843">
          <cell r="AC6843" t="str">
            <v>Won</v>
          </cell>
          <cell r="AD6843">
            <v>6.8</v>
          </cell>
          <cell r="AE6843">
            <v>2.6</v>
          </cell>
          <cell r="AF6843">
            <v>100</v>
          </cell>
          <cell r="AG6843">
            <v>680</v>
          </cell>
          <cell r="AH6843">
            <v>580</v>
          </cell>
        </row>
        <row r="6844">
          <cell r="AC6844" t="str">
            <v>3rd</v>
          </cell>
          <cell r="AD6844">
            <v>7</v>
          </cell>
          <cell r="AF6844">
            <v>100</v>
          </cell>
          <cell r="AG6844" t="str">
            <v/>
          </cell>
          <cell r="AH6844">
            <v>-100</v>
          </cell>
        </row>
        <row r="6845">
          <cell r="AC6845" t="str">
            <v>Won</v>
          </cell>
          <cell r="AD6845">
            <v>4.8</v>
          </cell>
          <cell r="AE6845">
            <v>1.5</v>
          </cell>
          <cell r="AF6845">
            <v>100</v>
          </cell>
          <cell r="AG6845">
            <v>480</v>
          </cell>
          <cell r="AH6845">
            <v>380</v>
          </cell>
        </row>
        <row r="6846">
          <cell r="AC6846" t="str">
            <v>2nd</v>
          </cell>
          <cell r="AD6846">
            <v>1.6</v>
          </cell>
          <cell r="AE6846">
            <v>1.1000000000000001</v>
          </cell>
          <cell r="AF6846">
            <v>100</v>
          </cell>
          <cell r="AG6846" t="str">
            <v/>
          </cell>
          <cell r="AH6846">
            <v>-100</v>
          </cell>
        </row>
        <row r="6847">
          <cell r="AD6847">
            <v>8</v>
          </cell>
          <cell r="AF6847">
            <v>100</v>
          </cell>
          <cell r="AG6847" t="str">
            <v/>
          </cell>
          <cell r="AH6847">
            <v>-100</v>
          </cell>
        </row>
        <row r="6848">
          <cell r="AC6848" t="str">
            <v>3rd</v>
          </cell>
          <cell r="AD6848">
            <v>21</v>
          </cell>
          <cell r="AE6848">
            <v>2.8</v>
          </cell>
          <cell r="AF6848">
            <v>100</v>
          </cell>
          <cell r="AG6848" t="str">
            <v/>
          </cell>
          <cell r="AH6848">
            <v>-100</v>
          </cell>
        </row>
        <row r="6849">
          <cell r="AD6849">
            <v>41</v>
          </cell>
          <cell r="AF6849">
            <v>100</v>
          </cell>
          <cell r="AG6849" t="str">
            <v/>
          </cell>
          <cell r="AH6849">
            <v>-100</v>
          </cell>
        </row>
        <row r="6850">
          <cell r="AD6850">
            <v>4.2</v>
          </cell>
          <cell r="AF6850">
            <v>100</v>
          </cell>
          <cell r="AG6850" t="str">
            <v/>
          </cell>
          <cell r="AH6850">
            <v>-100</v>
          </cell>
        </row>
        <row r="6851">
          <cell r="AC6851" t="str">
            <v>Won</v>
          </cell>
          <cell r="AD6851">
            <v>5.0999999999999996</v>
          </cell>
          <cell r="AE6851">
            <v>1.9</v>
          </cell>
          <cell r="AF6851">
            <v>100</v>
          </cell>
          <cell r="AG6851">
            <v>509.99999999999994</v>
          </cell>
          <cell r="AH6851">
            <v>409.99999999999994</v>
          </cell>
        </row>
        <row r="6852">
          <cell r="AD6852">
            <v>8.5</v>
          </cell>
          <cell r="AF6852">
            <v>100</v>
          </cell>
          <cell r="AG6852" t="str">
            <v/>
          </cell>
          <cell r="AH6852">
            <v>-100</v>
          </cell>
        </row>
        <row r="6853">
          <cell r="AD6853">
            <v>21</v>
          </cell>
          <cell r="AF6853">
            <v>100</v>
          </cell>
          <cell r="AG6853" t="str">
            <v/>
          </cell>
          <cell r="AH6853">
            <v>-100</v>
          </cell>
        </row>
        <row r="6854">
          <cell r="AD6854">
            <v>18</v>
          </cell>
          <cell r="AF6854">
            <v>100</v>
          </cell>
          <cell r="AG6854" t="str">
            <v/>
          </cell>
          <cell r="AH6854">
            <v>-100</v>
          </cell>
        </row>
        <row r="6855">
          <cell r="AD6855">
            <v>9.5</v>
          </cell>
          <cell r="AF6855">
            <v>100</v>
          </cell>
          <cell r="AG6855" t="str">
            <v/>
          </cell>
          <cell r="AH6855">
            <v>-100</v>
          </cell>
        </row>
        <row r="6856">
          <cell r="AC6856" t="str">
            <v>3rd</v>
          </cell>
          <cell r="AD6856">
            <v>4.8</v>
          </cell>
          <cell r="AE6856">
            <v>2</v>
          </cell>
          <cell r="AF6856">
            <v>100</v>
          </cell>
          <cell r="AG6856" t="str">
            <v/>
          </cell>
          <cell r="AH6856">
            <v>-100</v>
          </cell>
        </row>
        <row r="6857">
          <cell r="AD6857">
            <v>11</v>
          </cell>
          <cell r="AF6857">
            <v>100</v>
          </cell>
          <cell r="AG6857" t="str">
            <v/>
          </cell>
          <cell r="AH6857">
            <v>-100</v>
          </cell>
        </row>
        <row r="6858">
          <cell r="AD6858">
            <v>8.5</v>
          </cell>
          <cell r="AF6858">
            <v>100</v>
          </cell>
          <cell r="AG6858" t="str">
            <v/>
          </cell>
          <cell r="AH6858">
            <v>-100</v>
          </cell>
        </row>
        <row r="6859">
          <cell r="AC6859" t="str">
            <v>Won</v>
          </cell>
          <cell r="AD6859">
            <v>4.3</v>
          </cell>
          <cell r="AE6859">
            <v>1.8</v>
          </cell>
          <cell r="AF6859">
            <v>100</v>
          </cell>
          <cell r="AG6859">
            <v>430</v>
          </cell>
          <cell r="AH6859">
            <v>330</v>
          </cell>
        </row>
        <row r="6860">
          <cell r="AC6860" t="str">
            <v>Won</v>
          </cell>
          <cell r="AD6860">
            <v>3</v>
          </cell>
          <cell r="AE6860">
            <v>1.5</v>
          </cell>
          <cell r="AF6860">
            <v>100</v>
          </cell>
          <cell r="AG6860">
            <v>300</v>
          </cell>
          <cell r="AH6860">
            <v>200</v>
          </cell>
        </row>
        <row r="6861">
          <cell r="AD6861">
            <v>8.5</v>
          </cell>
          <cell r="AF6861">
            <v>100</v>
          </cell>
          <cell r="AG6861" t="str">
            <v/>
          </cell>
          <cell r="AH6861">
            <v>-100</v>
          </cell>
        </row>
        <row r="6862">
          <cell r="AD6862">
            <v>31</v>
          </cell>
          <cell r="AF6862">
            <v>100</v>
          </cell>
          <cell r="AG6862" t="str">
            <v/>
          </cell>
          <cell r="AH6862">
            <v>-100</v>
          </cell>
        </row>
        <row r="6863">
          <cell r="AC6863" t="str">
            <v>2nd</v>
          </cell>
          <cell r="AD6863">
            <v>7</v>
          </cell>
          <cell r="AE6863">
            <v>2.2999999999999998</v>
          </cell>
          <cell r="AF6863">
            <v>100</v>
          </cell>
          <cell r="AG6863" t="str">
            <v/>
          </cell>
          <cell r="AH6863">
            <v>-100</v>
          </cell>
        </row>
        <row r="6864">
          <cell r="AD6864">
            <v>26</v>
          </cell>
          <cell r="AF6864">
            <v>100</v>
          </cell>
          <cell r="AG6864" t="str">
            <v/>
          </cell>
          <cell r="AH6864">
            <v>-100</v>
          </cell>
        </row>
        <row r="6865">
          <cell r="AD6865">
            <v>4.4000000000000004</v>
          </cell>
          <cell r="AF6865">
            <v>100</v>
          </cell>
          <cell r="AG6865" t="str">
            <v/>
          </cell>
          <cell r="AH6865">
            <v>-100</v>
          </cell>
        </row>
        <row r="6866">
          <cell r="AC6866" t="str">
            <v>Won</v>
          </cell>
          <cell r="AD6866">
            <v>4.4000000000000004</v>
          </cell>
          <cell r="AE6866">
            <v>1.6</v>
          </cell>
          <cell r="AF6866">
            <v>100</v>
          </cell>
          <cell r="AG6866">
            <v>440.00000000000006</v>
          </cell>
          <cell r="AH6866">
            <v>340.00000000000006</v>
          </cell>
        </row>
        <row r="6867">
          <cell r="AC6867" t="str">
            <v>L/Scr</v>
          </cell>
          <cell r="AD6867">
            <v>1</v>
          </cell>
          <cell r="AE6867">
            <v>1</v>
          </cell>
          <cell r="AF6867" t="str">
            <v/>
          </cell>
          <cell r="AG6867" t="str">
            <v/>
          </cell>
          <cell r="AH6867" t="str">
            <v/>
          </cell>
        </row>
        <row r="6868">
          <cell r="AC6868" t="str">
            <v>2nd</v>
          </cell>
          <cell r="AD6868">
            <v>6</v>
          </cell>
          <cell r="AE6868">
            <v>2.1</v>
          </cell>
          <cell r="AF6868">
            <v>100</v>
          </cell>
          <cell r="AG6868" t="str">
            <v/>
          </cell>
          <cell r="AH6868">
            <v>-100</v>
          </cell>
        </row>
        <row r="6869">
          <cell r="AD6869">
            <v>15</v>
          </cell>
          <cell r="AF6869">
            <v>100</v>
          </cell>
          <cell r="AG6869" t="str">
            <v/>
          </cell>
          <cell r="AH6869">
            <v>-100</v>
          </cell>
        </row>
        <row r="6870">
          <cell r="AD6870">
            <v>3.2</v>
          </cell>
          <cell r="AF6870">
            <v>100</v>
          </cell>
          <cell r="AG6870" t="str">
            <v/>
          </cell>
          <cell r="AH6870">
            <v>-100</v>
          </cell>
        </row>
        <row r="6871">
          <cell r="AD6871">
            <v>19</v>
          </cell>
          <cell r="AF6871">
            <v>100</v>
          </cell>
          <cell r="AG6871" t="str">
            <v/>
          </cell>
          <cell r="AH6871">
            <v>-100</v>
          </cell>
        </row>
        <row r="6872">
          <cell r="AC6872" t="str">
            <v>Ntd</v>
          </cell>
          <cell r="AD6872">
            <v>9</v>
          </cell>
          <cell r="AF6872">
            <v>100</v>
          </cell>
          <cell r="AG6872" t="str">
            <v/>
          </cell>
          <cell r="AH6872">
            <v>-100</v>
          </cell>
        </row>
        <row r="6873">
          <cell r="AC6873" t="str">
            <v>Won</v>
          </cell>
          <cell r="AD6873">
            <v>2.6</v>
          </cell>
          <cell r="AE6873">
            <v>1.5</v>
          </cell>
          <cell r="AF6873">
            <v>100</v>
          </cell>
          <cell r="AG6873">
            <v>260</v>
          </cell>
          <cell r="AH6873">
            <v>160</v>
          </cell>
        </row>
        <row r="6874">
          <cell r="AC6874" t="str">
            <v>3rd</v>
          </cell>
          <cell r="AD6874">
            <v>6</v>
          </cell>
          <cell r="AE6874">
            <v>3.2</v>
          </cell>
          <cell r="AF6874">
            <v>100</v>
          </cell>
          <cell r="AG6874" t="str">
            <v/>
          </cell>
          <cell r="AH6874">
            <v>-100</v>
          </cell>
        </row>
        <row r="6875">
          <cell r="AC6875" t="str">
            <v>Won</v>
          </cell>
          <cell r="AD6875">
            <v>3.1</v>
          </cell>
          <cell r="AE6875">
            <v>1.4</v>
          </cell>
          <cell r="AF6875">
            <v>100</v>
          </cell>
          <cell r="AG6875">
            <v>310</v>
          </cell>
          <cell r="AH6875">
            <v>210</v>
          </cell>
        </row>
        <row r="6876">
          <cell r="AD6876">
            <v>3.3</v>
          </cell>
          <cell r="AF6876">
            <v>100</v>
          </cell>
          <cell r="AG6876" t="str">
            <v/>
          </cell>
          <cell r="AH6876">
            <v>-100</v>
          </cell>
        </row>
        <row r="6877">
          <cell r="AD6877">
            <v>21</v>
          </cell>
          <cell r="AF6877">
            <v>100</v>
          </cell>
          <cell r="AG6877" t="str">
            <v/>
          </cell>
          <cell r="AH6877">
            <v>-100</v>
          </cell>
        </row>
        <row r="6878">
          <cell r="AD6878">
            <v>17</v>
          </cell>
          <cell r="AF6878">
            <v>100</v>
          </cell>
          <cell r="AG6878" t="str">
            <v/>
          </cell>
          <cell r="AH6878">
            <v>-100</v>
          </cell>
        </row>
        <row r="6879">
          <cell r="AC6879" t="str">
            <v>2nd</v>
          </cell>
          <cell r="AD6879">
            <v>18</v>
          </cell>
          <cell r="AE6879">
            <v>3.4</v>
          </cell>
          <cell r="AF6879">
            <v>100</v>
          </cell>
          <cell r="AG6879" t="str">
            <v/>
          </cell>
          <cell r="AH6879">
            <v>-100</v>
          </cell>
        </row>
        <row r="6880">
          <cell r="AC6880" t="str">
            <v>Won</v>
          </cell>
          <cell r="AD6880">
            <v>7.5</v>
          </cell>
          <cell r="AE6880">
            <v>2.7</v>
          </cell>
          <cell r="AF6880">
            <v>100</v>
          </cell>
          <cell r="AG6880">
            <v>750</v>
          </cell>
          <cell r="AH6880">
            <v>650</v>
          </cell>
        </row>
        <row r="6881">
          <cell r="AD6881">
            <v>5</v>
          </cell>
          <cell r="AF6881">
            <v>100</v>
          </cell>
          <cell r="AG6881" t="str">
            <v/>
          </cell>
          <cell r="AH6881">
            <v>-100</v>
          </cell>
        </row>
        <row r="6882">
          <cell r="AC6882" t="str">
            <v>3rd</v>
          </cell>
          <cell r="AD6882">
            <v>5</v>
          </cell>
          <cell r="AE6882">
            <v>2.1</v>
          </cell>
          <cell r="AF6882">
            <v>100</v>
          </cell>
          <cell r="AG6882" t="str">
            <v/>
          </cell>
          <cell r="AH6882">
            <v>-100</v>
          </cell>
        </row>
        <row r="6883">
          <cell r="AD6883">
            <v>14</v>
          </cell>
          <cell r="AF6883">
            <v>100</v>
          </cell>
          <cell r="AG6883" t="str">
            <v/>
          </cell>
          <cell r="AH6883">
            <v>-100</v>
          </cell>
        </row>
        <row r="6884">
          <cell r="AD6884">
            <v>13</v>
          </cell>
          <cell r="AF6884">
            <v>100</v>
          </cell>
          <cell r="AG6884" t="str">
            <v/>
          </cell>
          <cell r="AH6884">
            <v>-100</v>
          </cell>
        </row>
        <row r="6885">
          <cell r="AD6885">
            <v>9</v>
          </cell>
          <cell r="AF6885">
            <v>100</v>
          </cell>
          <cell r="AG6885" t="str">
            <v/>
          </cell>
          <cell r="AH6885">
            <v>-100</v>
          </cell>
        </row>
        <row r="6886">
          <cell r="AC6886" t="str">
            <v>2nd</v>
          </cell>
          <cell r="AD6886">
            <v>5.5</v>
          </cell>
          <cell r="AE6886">
            <v>2.2999999999999998</v>
          </cell>
          <cell r="AF6886">
            <v>100</v>
          </cell>
          <cell r="AG6886" t="str">
            <v/>
          </cell>
          <cell r="AH6886">
            <v>-100</v>
          </cell>
        </row>
        <row r="6887">
          <cell r="AD6887">
            <v>10</v>
          </cell>
          <cell r="AF6887">
            <v>100</v>
          </cell>
          <cell r="AG6887" t="str">
            <v/>
          </cell>
          <cell r="AH6887">
            <v>-100</v>
          </cell>
        </row>
        <row r="6888">
          <cell r="AD6888">
            <v>6</v>
          </cell>
          <cell r="AF6888">
            <v>100</v>
          </cell>
          <cell r="AG6888" t="str">
            <v/>
          </cell>
          <cell r="AH6888">
            <v>-100</v>
          </cell>
        </row>
        <row r="6889">
          <cell r="AD6889">
            <v>13</v>
          </cell>
          <cell r="AF6889">
            <v>100</v>
          </cell>
          <cell r="AG6889" t="str">
            <v/>
          </cell>
          <cell r="AH6889">
            <v>-100</v>
          </cell>
        </row>
        <row r="6890">
          <cell r="AC6890" t="str">
            <v>2nd</v>
          </cell>
          <cell r="AD6890">
            <v>7.5</v>
          </cell>
          <cell r="AE6890">
            <v>2.1</v>
          </cell>
          <cell r="AF6890">
            <v>100</v>
          </cell>
          <cell r="AG6890" t="str">
            <v/>
          </cell>
          <cell r="AH6890">
            <v>-100</v>
          </cell>
        </row>
        <row r="6891">
          <cell r="AD6891">
            <v>2.8</v>
          </cell>
          <cell r="AF6891">
            <v>100</v>
          </cell>
          <cell r="AG6891" t="str">
            <v/>
          </cell>
          <cell r="AH6891">
            <v>-100</v>
          </cell>
        </row>
        <row r="6892">
          <cell r="AD6892">
            <v>15</v>
          </cell>
          <cell r="AF6892">
            <v>100</v>
          </cell>
          <cell r="AG6892" t="str">
            <v/>
          </cell>
          <cell r="AH6892">
            <v>-100</v>
          </cell>
        </row>
        <row r="6893">
          <cell r="AD6893">
            <v>12</v>
          </cell>
          <cell r="AF6893">
            <v>100</v>
          </cell>
          <cell r="AG6893" t="str">
            <v/>
          </cell>
          <cell r="AH6893">
            <v>-100</v>
          </cell>
        </row>
        <row r="6894">
          <cell r="AD6894">
            <v>26</v>
          </cell>
          <cell r="AF6894">
            <v>100</v>
          </cell>
          <cell r="AG6894" t="str">
            <v/>
          </cell>
          <cell r="AH6894">
            <v>-100</v>
          </cell>
        </row>
        <row r="6895">
          <cell r="AC6895" t="str">
            <v>3rd</v>
          </cell>
          <cell r="AD6895">
            <v>21</v>
          </cell>
          <cell r="AE6895">
            <v>4.5999999999999996</v>
          </cell>
          <cell r="AF6895">
            <v>100</v>
          </cell>
          <cell r="AG6895" t="str">
            <v/>
          </cell>
          <cell r="AH6895">
            <v>-100</v>
          </cell>
        </row>
        <row r="6896">
          <cell r="AD6896">
            <v>8.5</v>
          </cell>
          <cell r="AF6896">
            <v>100</v>
          </cell>
          <cell r="AG6896" t="str">
            <v/>
          </cell>
          <cell r="AH6896">
            <v>-100</v>
          </cell>
        </row>
        <row r="6897">
          <cell r="AC6897" t="str">
            <v>2nd</v>
          </cell>
          <cell r="AD6897">
            <v>8</v>
          </cell>
          <cell r="AE6897">
            <v>2.7</v>
          </cell>
          <cell r="AF6897">
            <v>100</v>
          </cell>
          <cell r="AG6897" t="str">
            <v/>
          </cell>
          <cell r="AH6897">
            <v>-100</v>
          </cell>
        </row>
        <row r="6898">
          <cell r="AC6898" t="str">
            <v>Won</v>
          </cell>
          <cell r="AD6898">
            <v>11</v>
          </cell>
          <cell r="AE6898">
            <v>3.3</v>
          </cell>
          <cell r="AF6898">
            <v>100</v>
          </cell>
          <cell r="AG6898">
            <v>1100</v>
          </cell>
          <cell r="AH6898">
            <v>1000</v>
          </cell>
        </row>
        <row r="6899">
          <cell r="AD6899">
            <v>13</v>
          </cell>
          <cell r="AF6899">
            <v>100</v>
          </cell>
          <cell r="AG6899" t="str">
            <v/>
          </cell>
          <cell r="AH6899">
            <v>-100</v>
          </cell>
        </row>
        <row r="6900">
          <cell r="AC6900" t="str">
            <v>Won</v>
          </cell>
          <cell r="AD6900">
            <v>3.9</v>
          </cell>
          <cell r="AE6900">
            <v>1.4</v>
          </cell>
          <cell r="AF6900">
            <v>100</v>
          </cell>
          <cell r="AG6900">
            <v>390</v>
          </cell>
          <cell r="AH6900">
            <v>290</v>
          </cell>
        </row>
        <row r="6901">
          <cell r="AD6901">
            <v>6.5</v>
          </cell>
          <cell r="AF6901">
            <v>100</v>
          </cell>
          <cell r="AG6901" t="str">
            <v/>
          </cell>
          <cell r="AH6901">
            <v>-100</v>
          </cell>
        </row>
        <row r="6902">
          <cell r="AD6902">
            <v>26</v>
          </cell>
          <cell r="AF6902">
            <v>100</v>
          </cell>
          <cell r="AG6902" t="str">
            <v/>
          </cell>
          <cell r="AH6902">
            <v>-100</v>
          </cell>
        </row>
        <row r="6903">
          <cell r="AC6903" t="str">
            <v>2nd</v>
          </cell>
          <cell r="AD6903">
            <v>2.8</v>
          </cell>
          <cell r="AE6903">
            <v>1.4</v>
          </cell>
          <cell r="AF6903">
            <v>100</v>
          </cell>
          <cell r="AG6903" t="str">
            <v/>
          </cell>
          <cell r="AH6903">
            <v>-100</v>
          </cell>
        </row>
        <row r="6904">
          <cell r="AC6904" t="str">
            <v>3rd</v>
          </cell>
          <cell r="AD6904">
            <v>8</v>
          </cell>
          <cell r="AE6904">
            <v>2.2000000000000002</v>
          </cell>
          <cell r="AF6904">
            <v>100</v>
          </cell>
          <cell r="AG6904" t="str">
            <v/>
          </cell>
          <cell r="AH6904">
            <v>-100</v>
          </cell>
        </row>
        <row r="6905">
          <cell r="AD6905">
            <v>6</v>
          </cell>
          <cell r="AF6905">
            <v>100</v>
          </cell>
          <cell r="AG6905" t="str">
            <v/>
          </cell>
          <cell r="AH6905">
            <v>-100</v>
          </cell>
        </row>
        <row r="6906">
          <cell r="AC6906" t="str">
            <v>Won</v>
          </cell>
          <cell r="AD6906">
            <v>3</v>
          </cell>
          <cell r="AE6906">
            <v>1.4</v>
          </cell>
          <cell r="AF6906">
            <v>100</v>
          </cell>
          <cell r="AG6906">
            <v>300</v>
          </cell>
          <cell r="AH6906">
            <v>200</v>
          </cell>
        </row>
        <row r="6907">
          <cell r="AD6907">
            <v>11</v>
          </cell>
          <cell r="AF6907">
            <v>100</v>
          </cell>
          <cell r="AG6907" t="str">
            <v/>
          </cell>
          <cell r="AH6907">
            <v>-100</v>
          </cell>
        </row>
        <row r="6908">
          <cell r="AC6908" t="str">
            <v>2nd</v>
          </cell>
          <cell r="AD6908">
            <v>21</v>
          </cell>
          <cell r="AE6908">
            <v>5.4</v>
          </cell>
          <cell r="AF6908">
            <v>100</v>
          </cell>
          <cell r="AG6908" t="str">
            <v/>
          </cell>
          <cell r="AH6908">
            <v>-100</v>
          </cell>
        </row>
        <row r="6909">
          <cell r="AD6909">
            <v>19</v>
          </cell>
          <cell r="AF6909">
            <v>100</v>
          </cell>
          <cell r="AG6909" t="str">
            <v/>
          </cell>
          <cell r="AH6909">
            <v>-100</v>
          </cell>
        </row>
        <row r="6910">
          <cell r="AD6910">
            <v>3.6</v>
          </cell>
          <cell r="AF6910">
            <v>100</v>
          </cell>
          <cell r="AG6910" t="str">
            <v/>
          </cell>
          <cell r="AH6910">
            <v>-100</v>
          </cell>
        </row>
        <row r="6911">
          <cell r="AC6911" t="str">
            <v>Won</v>
          </cell>
          <cell r="AD6911">
            <v>7</v>
          </cell>
          <cell r="AE6911">
            <v>1.9</v>
          </cell>
          <cell r="AF6911">
            <v>100</v>
          </cell>
          <cell r="AG6911">
            <v>700</v>
          </cell>
          <cell r="AH6911">
            <v>600</v>
          </cell>
        </row>
        <row r="6912">
          <cell r="AC6912" t="str">
            <v>3rd</v>
          </cell>
          <cell r="AD6912">
            <v>4.5999999999999996</v>
          </cell>
          <cell r="AE6912">
            <v>1.7</v>
          </cell>
          <cell r="AF6912">
            <v>100</v>
          </cell>
          <cell r="AG6912" t="str">
            <v/>
          </cell>
          <cell r="AH6912">
            <v>-100</v>
          </cell>
        </row>
        <row r="6913">
          <cell r="AD6913">
            <v>6.5</v>
          </cell>
          <cell r="AF6913">
            <v>100</v>
          </cell>
          <cell r="AG6913" t="str">
            <v/>
          </cell>
          <cell r="AH6913">
            <v>-100</v>
          </cell>
        </row>
        <row r="6914">
          <cell r="AD6914">
            <v>7.5</v>
          </cell>
          <cell r="AF6914">
            <v>100</v>
          </cell>
          <cell r="AG6914" t="str">
            <v/>
          </cell>
          <cell r="AH6914">
            <v>-100</v>
          </cell>
        </row>
        <row r="6915">
          <cell r="AD6915">
            <v>7</v>
          </cell>
          <cell r="AF6915">
            <v>100</v>
          </cell>
          <cell r="AG6915" t="str">
            <v/>
          </cell>
          <cell r="AH6915">
            <v>-100</v>
          </cell>
        </row>
        <row r="6916">
          <cell r="AD6916">
            <v>12</v>
          </cell>
          <cell r="AF6916">
            <v>100</v>
          </cell>
          <cell r="AG6916" t="str">
            <v/>
          </cell>
          <cell r="AH6916">
            <v>-100</v>
          </cell>
        </row>
        <row r="6917">
          <cell r="AD6917">
            <v>7.5</v>
          </cell>
          <cell r="AF6917">
            <v>100</v>
          </cell>
          <cell r="AG6917" t="str">
            <v/>
          </cell>
          <cell r="AH6917">
            <v>-100</v>
          </cell>
        </row>
        <row r="6918">
          <cell r="AD6918">
            <v>8</v>
          </cell>
          <cell r="AF6918">
            <v>100</v>
          </cell>
          <cell r="AG6918" t="str">
            <v/>
          </cell>
          <cell r="AH6918">
            <v>-100</v>
          </cell>
        </row>
        <row r="6919">
          <cell r="AD6919">
            <v>31</v>
          </cell>
          <cell r="AF6919">
            <v>100</v>
          </cell>
          <cell r="AG6919" t="str">
            <v/>
          </cell>
          <cell r="AH6919">
            <v>-100</v>
          </cell>
        </row>
        <row r="6920">
          <cell r="AC6920" t="str">
            <v>Won</v>
          </cell>
          <cell r="AD6920">
            <v>1.6</v>
          </cell>
          <cell r="AE6920">
            <v>1.1000000000000001</v>
          </cell>
          <cell r="AF6920">
            <v>100</v>
          </cell>
          <cell r="AG6920">
            <v>160</v>
          </cell>
          <cell r="AH6920">
            <v>60</v>
          </cell>
        </row>
        <row r="6921">
          <cell r="AC6921" t="str">
            <v>3rd</v>
          </cell>
          <cell r="AD6921">
            <v>4.4000000000000004</v>
          </cell>
          <cell r="AE6921">
            <v>1.3</v>
          </cell>
          <cell r="AF6921">
            <v>100</v>
          </cell>
          <cell r="AG6921" t="str">
            <v/>
          </cell>
          <cell r="AH6921">
            <v>-100</v>
          </cell>
        </row>
        <row r="6922">
          <cell r="AC6922" t="str">
            <v>L/Scr</v>
          </cell>
          <cell r="AD6922">
            <v>1</v>
          </cell>
          <cell r="AE6922">
            <v>1</v>
          </cell>
          <cell r="AF6922" t="str">
            <v/>
          </cell>
          <cell r="AG6922" t="str">
            <v/>
          </cell>
          <cell r="AH6922" t="str">
            <v/>
          </cell>
        </row>
        <row r="6923">
          <cell r="AD6923">
            <v>9.5</v>
          </cell>
          <cell r="AF6923">
            <v>100</v>
          </cell>
          <cell r="AG6923" t="str">
            <v/>
          </cell>
          <cell r="AH6923">
            <v>-100</v>
          </cell>
        </row>
        <row r="6924">
          <cell r="AC6924" t="str">
            <v>2nd</v>
          </cell>
          <cell r="AD6924">
            <v>13</v>
          </cell>
          <cell r="AE6924">
            <v>2.1</v>
          </cell>
          <cell r="AF6924">
            <v>100</v>
          </cell>
          <cell r="AG6924" t="str">
            <v/>
          </cell>
          <cell r="AH6924">
            <v>-100</v>
          </cell>
        </row>
        <row r="6925">
          <cell r="AD6925">
            <v>2.5</v>
          </cell>
          <cell r="AF6925">
            <v>100</v>
          </cell>
          <cell r="AG6925" t="str">
            <v/>
          </cell>
          <cell r="AH6925">
            <v>-100</v>
          </cell>
        </row>
        <row r="6926">
          <cell r="AC6926" t="str">
            <v>2nd</v>
          </cell>
          <cell r="AD6926">
            <v>6.5</v>
          </cell>
          <cell r="AE6926">
            <v>1.7</v>
          </cell>
          <cell r="AF6926">
            <v>100</v>
          </cell>
          <cell r="AG6926" t="str">
            <v/>
          </cell>
          <cell r="AH6926">
            <v>-100</v>
          </cell>
        </row>
        <row r="6927">
          <cell r="AD6927">
            <v>21</v>
          </cell>
          <cell r="AF6927">
            <v>100</v>
          </cell>
          <cell r="AG6927" t="str">
            <v/>
          </cell>
          <cell r="AH6927">
            <v>-100</v>
          </cell>
        </row>
        <row r="6928">
          <cell r="AD6928">
            <v>4.4000000000000004</v>
          </cell>
          <cell r="AF6928">
            <v>100</v>
          </cell>
          <cell r="AG6928" t="str">
            <v/>
          </cell>
          <cell r="AH6928">
            <v>-100</v>
          </cell>
        </row>
        <row r="6929">
          <cell r="AC6929" t="str">
            <v>3rd</v>
          </cell>
          <cell r="AD6929">
            <v>7</v>
          </cell>
          <cell r="AE6929">
            <v>1.65</v>
          </cell>
          <cell r="AF6929">
            <v>100</v>
          </cell>
          <cell r="AG6929" t="str">
            <v/>
          </cell>
          <cell r="AH6929">
            <v>-100</v>
          </cell>
        </row>
        <row r="6930">
          <cell r="AD6930">
            <v>10</v>
          </cell>
          <cell r="AF6930">
            <v>100</v>
          </cell>
          <cell r="AG6930" t="str">
            <v/>
          </cell>
          <cell r="AH6930">
            <v>-100</v>
          </cell>
        </row>
        <row r="6931">
          <cell r="AC6931" t="str">
            <v>Won</v>
          </cell>
          <cell r="AD6931">
            <v>1.85</v>
          </cell>
          <cell r="AE6931">
            <v>1.1000000000000001</v>
          </cell>
          <cell r="AF6931">
            <v>100</v>
          </cell>
          <cell r="AG6931">
            <v>185</v>
          </cell>
          <cell r="AH6931">
            <v>85</v>
          </cell>
        </row>
        <row r="6932">
          <cell r="AD6932">
            <v>10</v>
          </cell>
          <cell r="AF6932">
            <v>100</v>
          </cell>
          <cell r="AG6932" t="str">
            <v/>
          </cell>
          <cell r="AH6932">
            <v>-100</v>
          </cell>
        </row>
        <row r="6933">
          <cell r="AD6933">
            <v>16</v>
          </cell>
          <cell r="AF6933">
            <v>100</v>
          </cell>
          <cell r="AG6933" t="str">
            <v/>
          </cell>
          <cell r="AH6933">
            <v>-100</v>
          </cell>
        </row>
        <row r="6934">
          <cell r="AD6934">
            <v>18</v>
          </cell>
          <cell r="AF6934">
            <v>100</v>
          </cell>
          <cell r="AG6934" t="str">
            <v/>
          </cell>
          <cell r="AH6934">
            <v>-100</v>
          </cell>
        </row>
        <row r="6935">
          <cell r="AD6935">
            <v>4.5999999999999996</v>
          </cell>
          <cell r="AF6935">
            <v>100</v>
          </cell>
          <cell r="AG6935" t="str">
            <v/>
          </cell>
          <cell r="AH6935">
            <v>-100</v>
          </cell>
        </row>
        <row r="6936">
          <cell r="AC6936" t="str">
            <v>Won</v>
          </cell>
          <cell r="AD6936">
            <v>3.9</v>
          </cell>
          <cell r="AE6936">
            <v>1.7</v>
          </cell>
          <cell r="AF6936">
            <v>100</v>
          </cell>
          <cell r="AG6936">
            <v>390</v>
          </cell>
          <cell r="AH6936">
            <v>290</v>
          </cell>
        </row>
        <row r="6937">
          <cell r="AC6937" t="str">
            <v>3rd</v>
          </cell>
          <cell r="AD6937">
            <v>6.5</v>
          </cell>
          <cell r="AE6937">
            <v>2.1</v>
          </cell>
          <cell r="AF6937">
            <v>100</v>
          </cell>
          <cell r="AG6937" t="str">
            <v/>
          </cell>
          <cell r="AH6937">
            <v>-100</v>
          </cell>
        </row>
        <row r="6938">
          <cell r="AD6938">
            <v>15</v>
          </cell>
          <cell r="AF6938">
            <v>100</v>
          </cell>
          <cell r="AG6938" t="str">
            <v/>
          </cell>
          <cell r="AH6938">
            <v>-100</v>
          </cell>
        </row>
        <row r="6939">
          <cell r="AC6939" t="str">
            <v>2nd</v>
          </cell>
          <cell r="AD6939">
            <v>10</v>
          </cell>
          <cell r="AE6939">
            <v>3.2</v>
          </cell>
          <cell r="AF6939">
            <v>100</v>
          </cell>
          <cell r="AG6939" t="str">
            <v/>
          </cell>
          <cell r="AH6939">
            <v>-100</v>
          </cell>
        </row>
        <row r="6940">
          <cell r="AD6940">
            <v>4.2</v>
          </cell>
          <cell r="AF6940">
            <v>100</v>
          </cell>
          <cell r="AG6940" t="str">
            <v/>
          </cell>
          <cell r="AH6940">
            <v>-100</v>
          </cell>
        </row>
        <row r="6941">
          <cell r="AC6941" t="str">
            <v>Won</v>
          </cell>
          <cell r="AD6941">
            <v>4</v>
          </cell>
          <cell r="AE6941">
            <v>1.5</v>
          </cell>
          <cell r="AF6941">
            <v>100</v>
          </cell>
          <cell r="AG6941">
            <v>400</v>
          </cell>
          <cell r="AH6941">
            <v>300</v>
          </cell>
        </row>
        <row r="6942">
          <cell r="AD6942">
            <v>3.9</v>
          </cell>
          <cell r="AF6942">
            <v>100</v>
          </cell>
          <cell r="AG6942" t="str">
            <v/>
          </cell>
          <cell r="AH6942">
            <v>-100</v>
          </cell>
        </row>
        <row r="6943">
          <cell r="AC6943" t="str">
            <v>2nd</v>
          </cell>
          <cell r="AD6943">
            <v>11</v>
          </cell>
          <cell r="AE6943">
            <v>2.5</v>
          </cell>
          <cell r="AF6943">
            <v>100</v>
          </cell>
          <cell r="AG6943" t="str">
            <v/>
          </cell>
          <cell r="AH6943">
            <v>-100</v>
          </cell>
        </row>
        <row r="6944">
          <cell r="AC6944" t="str">
            <v>3rd</v>
          </cell>
          <cell r="AD6944">
            <v>12</v>
          </cell>
          <cell r="AE6944">
            <v>2.7</v>
          </cell>
          <cell r="AF6944">
            <v>100</v>
          </cell>
          <cell r="AG6944" t="str">
            <v/>
          </cell>
          <cell r="AH6944">
            <v>-100</v>
          </cell>
        </row>
        <row r="6945">
          <cell r="AD6945">
            <v>10</v>
          </cell>
          <cell r="AF6945">
            <v>100</v>
          </cell>
          <cell r="AG6945" t="str">
            <v/>
          </cell>
          <cell r="AH6945">
            <v>-100</v>
          </cell>
        </row>
        <row r="6946">
          <cell r="AC6946" t="str">
            <v>Won</v>
          </cell>
          <cell r="AD6946">
            <v>6.6</v>
          </cell>
          <cell r="AE6946">
            <v>2.8</v>
          </cell>
          <cell r="AF6946">
            <v>100</v>
          </cell>
          <cell r="AG6946">
            <v>660</v>
          </cell>
          <cell r="AH6946">
            <v>560</v>
          </cell>
        </row>
        <row r="6947">
          <cell r="AD6947">
            <v>11</v>
          </cell>
          <cell r="AF6947">
            <v>100</v>
          </cell>
          <cell r="AG6947" t="str">
            <v/>
          </cell>
          <cell r="AH6947">
            <v>-100</v>
          </cell>
        </row>
        <row r="6948">
          <cell r="AD6948">
            <v>5</v>
          </cell>
          <cell r="AF6948">
            <v>100</v>
          </cell>
          <cell r="AG6948" t="str">
            <v/>
          </cell>
          <cell r="AH6948">
            <v>-100</v>
          </cell>
        </row>
        <row r="6949">
          <cell r="AD6949">
            <v>21</v>
          </cell>
          <cell r="AF6949">
            <v>100</v>
          </cell>
          <cell r="AG6949" t="str">
            <v/>
          </cell>
          <cell r="AH6949">
            <v>-100</v>
          </cell>
        </row>
        <row r="6950">
          <cell r="AC6950" t="str">
            <v>2nd</v>
          </cell>
          <cell r="AD6950">
            <v>5.5</v>
          </cell>
          <cell r="AE6950">
            <v>1.9</v>
          </cell>
          <cell r="AF6950">
            <v>100</v>
          </cell>
          <cell r="AG6950" t="str">
            <v/>
          </cell>
          <cell r="AH6950">
            <v>-100</v>
          </cell>
        </row>
        <row r="6951">
          <cell r="AD6951">
            <v>14</v>
          </cell>
          <cell r="AF6951">
            <v>100</v>
          </cell>
          <cell r="AG6951" t="str">
            <v/>
          </cell>
          <cell r="AH6951">
            <v>-100</v>
          </cell>
        </row>
        <row r="6952">
          <cell r="AD6952">
            <v>8.5</v>
          </cell>
          <cell r="AF6952">
            <v>100</v>
          </cell>
          <cell r="AG6952" t="str">
            <v/>
          </cell>
          <cell r="AH6952">
            <v>-100</v>
          </cell>
        </row>
        <row r="6953">
          <cell r="AC6953" t="str">
            <v>3rd</v>
          </cell>
          <cell r="AD6953">
            <v>17</v>
          </cell>
          <cell r="AE6953">
            <v>4.8</v>
          </cell>
          <cell r="AF6953">
            <v>100</v>
          </cell>
          <cell r="AG6953" t="str">
            <v/>
          </cell>
          <cell r="AH6953">
            <v>-100</v>
          </cell>
        </row>
        <row r="6954">
          <cell r="AD6954">
            <v>21</v>
          </cell>
          <cell r="AF6954">
            <v>100</v>
          </cell>
          <cell r="AG6954" t="str">
            <v/>
          </cell>
          <cell r="AH6954">
            <v>-100</v>
          </cell>
        </row>
        <row r="6955">
          <cell r="AD6955">
            <v>2.5</v>
          </cell>
          <cell r="AF6955">
            <v>100</v>
          </cell>
          <cell r="AG6955" t="str">
            <v/>
          </cell>
          <cell r="AH6955">
            <v>-100</v>
          </cell>
        </row>
        <row r="6956">
          <cell r="AC6956" t="str">
            <v>2nd</v>
          </cell>
          <cell r="AD6956">
            <v>12</v>
          </cell>
          <cell r="AE6956">
            <v>2.75</v>
          </cell>
          <cell r="AF6956">
            <v>100</v>
          </cell>
          <cell r="AG6956" t="str">
            <v/>
          </cell>
          <cell r="AH6956">
            <v>-100</v>
          </cell>
        </row>
        <row r="6957">
          <cell r="AC6957" t="str">
            <v>Won</v>
          </cell>
          <cell r="AD6957">
            <v>34.35</v>
          </cell>
          <cell r="AE6957">
            <v>8.0500000000000007</v>
          </cell>
          <cell r="AF6957">
            <v>100</v>
          </cell>
          <cell r="AG6957">
            <v>3435</v>
          </cell>
          <cell r="AH6957">
            <v>3335</v>
          </cell>
        </row>
        <row r="6958">
          <cell r="AD6958">
            <v>14</v>
          </cell>
          <cell r="AF6958">
            <v>100</v>
          </cell>
          <cell r="AG6958" t="str">
            <v/>
          </cell>
          <cell r="AH6958">
            <v>-100</v>
          </cell>
        </row>
        <row r="6959">
          <cell r="AD6959">
            <v>21</v>
          </cell>
          <cell r="AF6959">
            <v>100</v>
          </cell>
          <cell r="AG6959" t="str">
            <v/>
          </cell>
          <cell r="AH6959">
            <v>-100</v>
          </cell>
        </row>
        <row r="6960">
          <cell r="AD6960">
            <v>3.5</v>
          </cell>
          <cell r="AF6960">
            <v>100</v>
          </cell>
          <cell r="AG6960" t="str">
            <v/>
          </cell>
          <cell r="AH6960">
            <v>-100</v>
          </cell>
        </row>
        <row r="6961">
          <cell r="AC6961" t="str">
            <v>3rd</v>
          </cell>
          <cell r="AD6961">
            <v>4.5999999999999996</v>
          </cell>
          <cell r="AE6961">
            <v>1.6</v>
          </cell>
          <cell r="AF6961">
            <v>100</v>
          </cell>
          <cell r="AG6961" t="str">
            <v/>
          </cell>
          <cell r="AH6961">
            <v>-100</v>
          </cell>
        </row>
        <row r="6962">
          <cell r="AD6962">
            <v>9</v>
          </cell>
          <cell r="AF6962">
            <v>100</v>
          </cell>
          <cell r="AG6962" t="str">
            <v/>
          </cell>
          <cell r="AH6962">
            <v>-100</v>
          </cell>
        </row>
        <row r="6963">
          <cell r="AC6963" t="str">
            <v>2nd</v>
          </cell>
          <cell r="AD6963">
            <v>11</v>
          </cell>
          <cell r="AE6963">
            <v>3.5</v>
          </cell>
          <cell r="AF6963">
            <v>100</v>
          </cell>
          <cell r="AG6963" t="str">
            <v/>
          </cell>
          <cell r="AH6963">
            <v>-100</v>
          </cell>
        </row>
        <row r="6964">
          <cell r="AD6964">
            <v>17</v>
          </cell>
          <cell r="AF6964">
            <v>100</v>
          </cell>
          <cell r="AG6964" t="str">
            <v/>
          </cell>
          <cell r="AH6964">
            <v>-100</v>
          </cell>
        </row>
        <row r="6965">
          <cell r="AD6965">
            <v>3.9</v>
          </cell>
          <cell r="AF6965">
            <v>100</v>
          </cell>
          <cell r="AG6965" t="str">
            <v/>
          </cell>
          <cell r="AH6965">
            <v>-100</v>
          </cell>
        </row>
        <row r="6966">
          <cell r="AC6966" t="str">
            <v>Won</v>
          </cell>
          <cell r="AD6966">
            <v>7.5</v>
          </cell>
          <cell r="AE6966">
            <v>2.15</v>
          </cell>
          <cell r="AF6966">
            <v>100</v>
          </cell>
          <cell r="AG6966">
            <v>750</v>
          </cell>
          <cell r="AH6966">
            <v>650</v>
          </cell>
        </row>
        <row r="6967">
          <cell r="AD6967">
            <v>19</v>
          </cell>
          <cell r="AF6967">
            <v>100</v>
          </cell>
          <cell r="AG6967" t="str">
            <v/>
          </cell>
          <cell r="AH6967">
            <v>-100</v>
          </cell>
        </row>
        <row r="6968">
          <cell r="AC6968" t="str">
            <v>3rd</v>
          </cell>
          <cell r="AD6968">
            <v>11</v>
          </cell>
          <cell r="AE6968">
            <v>2.35</v>
          </cell>
          <cell r="AF6968">
            <v>100</v>
          </cell>
          <cell r="AG6968" t="str">
            <v/>
          </cell>
          <cell r="AH6968">
            <v>-100</v>
          </cell>
        </row>
        <row r="6969">
          <cell r="AD6969">
            <v>12</v>
          </cell>
          <cell r="AF6969">
            <v>100</v>
          </cell>
          <cell r="AG6969" t="str">
            <v/>
          </cell>
          <cell r="AH6969">
            <v>-100</v>
          </cell>
        </row>
        <row r="6970">
          <cell r="AC6970" t="str">
            <v>Won</v>
          </cell>
          <cell r="AD6970">
            <v>2.2000000000000002</v>
          </cell>
          <cell r="AE6970">
            <v>1.05</v>
          </cell>
          <cell r="AF6970">
            <v>100</v>
          </cell>
          <cell r="AG6970">
            <v>220.00000000000003</v>
          </cell>
          <cell r="AH6970">
            <v>120.00000000000003</v>
          </cell>
        </row>
        <row r="6971">
          <cell r="AD6971">
            <v>7</v>
          </cell>
          <cell r="AF6971">
            <v>100</v>
          </cell>
          <cell r="AG6971" t="str">
            <v/>
          </cell>
          <cell r="AH6971">
            <v>-100</v>
          </cell>
        </row>
        <row r="6972">
          <cell r="AC6972" t="str">
            <v>2nd</v>
          </cell>
          <cell r="AD6972">
            <v>8</v>
          </cell>
          <cell r="AE6972">
            <v>1.65</v>
          </cell>
          <cell r="AF6972">
            <v>100</v>
          </cell>
          <cell r="AG6972" t="str">
            <v/>
          </cell>
          <cell r="AH6972">
            <v>-100</v>
          </cell>
        </row>
        <row r="6973">
          <cell r="AD6973">
            <v>26</v>
          </cell>
          <cell r="AF6973">
            <v>100</v>
          </cell>
          <cell r="AG6973" t="str">
            <v/>
          </cell>
          <cell r="AH6973">
            <v>-100</v>
          </cell>
        </row>
        <row r="6974">
          <cell r="AD6974">
            <v>7.5</v>
          </cell>
          <cell r="AF6974">
            <v>100</v>
          </cell>
          <cell r="AG6974" t="str">
            <v/>
          </cell>
          <cell r="AH6974">
            <v>-100</v>
          </cell>
        </row>
        <row r="6975">
          <cell r="AD6975">
            <v>4.2</v>
          </cell>
          <cell r="AF6975">
            <v>100</v>
          </cell>
          <cell r="AG6975" t="str">
            <v/>
          </cell>
          <cell r="AH6975">
            <v>-100</v>
          </cell>
        </row>
        <row r="6976">
          <cell r="AD6976">
            <v>4.5999999999999996</v>
          </cell>
          <cell r="AF6976">
            <v>100</v>
          </cell>
          <cell r="AG6976" t="str">
            <v/>
          </cell>
          <cell r="AH6976">
            <v>-100</v>
          </cell>
        </row>
        <row r="6977">
          <cell r="AC6977" t="str">
            <v>2nd</v>
          </cell>
          <cell r="AD6977">
            <v>20</v>
          </cell>
          <cell r="AE6977">
            <v>4.25</v>
          </cell>
          <cell r="AF6977">
            <v>100</v>
          </cell>
          <cell r="AG6977" t="str">
            <v/>
          </cell>
          <cell r="AH6977">
            <v>-100</v>
          </cell>
        </row>
        <row r="6978">
          <cell r="AC6978" t="str">
            <v>3rd</v>
          </cell>
          <cell r="AD6978">
            <v>13</v>
          </cell>
          <cell r="AE6978">
            <v>3.25</v>
          </cell>
          <cell r="AF6978">
            <v>100</v>
          </cell>
          <cell r="AG6978" t="str">
            <v/>
          </cell>
          <cell r="AH6978">
            <v>-100</v>
          </cell>
        </row>
        <row r="6979">
          <cell r="AC6979" t="str">
            <v>Won</v>
          </cell>
          <cell r="AD6979">
            <v>11.95</v>
          </cell>
          <cell r="AE6979">
            <v>3.95</v>
          </cell>
          <cell r="AF6979">
            <v>100</v>
          </cell>
          <cell r="AG6979">
            <v>1195</v>
          </cell>
          <cell r="AH6979">
            <v>1095</v>
          </cell>
        </row>
        <row r="6980">
          <cell r="AD6980">
            <v>11</v>
          </cell>
          <cell r="AF6980">
            <v>100</v>
          </cell>
          <cell r="AG6980" t="str">
            <v/>
          </cell>
          <cell r="AH6980">
            <v>-100</v>
          </cell>
        </row>
        <row r="6981">
          <cell r="AC6981" t="str">
            <v>2nd</v>
          </cell>
          <cell r="AD6981">
            <v>5</v>
          </cell>
          <cell r="AE6981">
            <v>1.85</v>
          </cell>
          <cell r="AF6981">
            <v>100</v>
          </cell>
          <cell r="AG6981" t="str">
            <v/>
          </cell>
          <cell r="AH6981">
            <v>-100</v>
          </cell>
        </row>
        <row r="6982">
          <cell r="AD6982">
            <v>9</v>
          </cell>
          <cell r="AF6982">
            <v>100</v>
          </cell>
          <cell r="AG6982" t="str">
            <v/>
          </cell>
          <cell r="AH6982">
            <v>-100</v>
          </cell>
        </row>
        <row r="6983">
          <cell r="AD6983">
            <v>10</v>
          </cell>
          <cell r="AF6983">
            <v>100</v>
          </cell>
          <cell r="AG6983" t="str">
            <v/>
          </cell>
          <cell r="AH6983">
            <v>-100</v>
          </cell>
        </row>
        <row r="6984">
          <cell r="AC6984" t="str">
            <v>Won</v>
          </cell>
          <cell r="AD6984">
            <v>16</v>
          </cell>
          <cell r="AE6984">
            <v>2.7</v>
          </cell>
          <cell r="AF6984">
            <v>100</v>
          </cell>
          <cell r="AG6984">
            <v>1600</v>
          </cell>
          <cell r="AH6984">
            <v>1500</v>
          </cell>
        </row>
        <row r="6985">
          <cell r="AD6985">
            <v>21</v>
          </cell>
          <cell r="AF6985">
            <v>100</v>
          </cell>
          <cell r="AG6985" t="str">
            <v/>
          </cell>
          <cell r="AH6985">
            <v>-100</v>
          </cell>
        </row>
        <row r="6986">
          <cell r="AC6986" t="str">
            <v>Won</v>
          </cell>
          <cell r="AD6986">
            <v>4.5999999999999996</v>
          </cell>
          <cell r="AE6986">
            <v>1.65</v>
          </cell>
          <cell r="AF6986">
            <v>100</v>
          </cell>
          <cell r="AG6986">
            <v>459.99999999999994</v>
          </cell>
          <cell r="AH6986">
            <v>359.99999999999994</v>
          </cell>
        </row>
        <row r="6987">
          <cell r="AD6987">
            <v>6.5</v>
          </cell>
          <cell r="AF6987">
            <v>100</v>
          </cell>
          <cell r="AG6987" t="str">
            <v/>
          </cell>
          <cell r="AH6987">
            <v>-100</v>
          </cell>
        </row>
        <row r="6988">
          <cell r="AD6988">
            <v>10</v>
          </cell>
          <cell r="AF6988">
            <v>100</v>
          </cell>
          <cell r="AG6988" t="str">
            <v/>
          </cell>
          <cell r="AH6988">
            <v>-100</v>
          </cell>
        </row>
        <row r="6989">
          <cell r="AC6989" t="str">
            <v>3rd</v>
          </cell>
          <cell r="AD6989">
            <v>12</v>
          </cell>
          <cell r="AE6989">
            <v>4.3499999999999996</v>
          </cell>
          <cell r="AF6989">
            <v>100</v>
          </cell>
          <cell r="AG6989" t="str">
            <v/>
          </cell>
          <cell r="AH6989">
            <v>-100</v>
          </cell>
        </row>
        <row r="6990">
          <cell r="AD6990">
            <v>4</v>
          </cell>
          <cell r="AF6990">
            <v>100</v>
          </cell>
          <cell r="AG6990" t="str">
            <v/>
          </cell>
          <cell r="AH6990">
            <v>-100</v>
          </cell>
        </row>
        <row r="6991">
          <cell r="AD6991">
            <v>6.5</v>
          </cell>
          <cell r="AF6991">
            <v>100</v>
          </cell>
          <cell r="AG6991" t="str">
            <v/>
          </cell>
          <cell r="AH6991">
            <v>-100</v>
          </cell>
        </row>
        <row r="6992">
          <cell r="AC6992" t="str">
            <v>Won</v>
          </cell>
          <cell r="AD6992">
            <v>5</v>
          </cell>
          <cell r="AE6992">
            <v>1.6</v>
          </cell>
          <cell r="AF6992">
            <v>100</v>
          </cell>
          <cell r="AG6992">
            <v>500</v>
          </cell>
          <cell r="AH6992">
            <v>400</v>
          </cell>
        </row>
        <row r="6993">
          <cell r="AD6993">
            <v>7</v>
          </cell>
          <cell r="AF6993">
            <v>100</v>
          </cell>
          <cell r="AG6993" t="str">
            <v/>
          </cell>
          <cell r="AH6993">
            <v>-100</v>
          </cell>
        </row>
        <row r="6994">
          <cell r="AD6994">
            <v>31</v>
          </cell>
          <cell r="AF6994">
            <v>100</v>
          </cell>
          <cell r="AG6994" t="str">
            <v/>
          </cell>
          <cell r="AH6994">
            <v>-100</v>
          </cell>
        </row>
        <row r="6995">
          <cell r="AC6995" t="str">
            <v>3rd</v>
          </cell>
          <cell r="AD6995">
            <v>1.65</v>
          </cell>
          <cell r="AE6995">
            <v>1.05</v>
          </cell>
          <cell r="AF6995">
            <v>100</v>
          </cell>
          <cell r="AG6995" t="str">
            <v/>
          </cell>
          <cell r="AH6995">
            <v>-100</v>
          </cell>
        </row>
        <row r="6996">
          <cell r="AC6996" t="str">
            <v>2nd</v>
          </cell>
          <cell r="AD6996">
            <v>6</v>
          </cell>
          <cell r="AE6996">
            <v>1.45</v>
          </cell>
          <cell r="AF6996">
            <v>100</v>
          </cell>
          <cell r="AG6996" t="str">
            <v/>
          </cell>
          <cell r="AH6996">
            <v>-100</v>
          </cell>
        </row>
        <row r="6997">
          <cell r="AD6997">
            <v>12</v>
          </cell>
          <cell r="AF6997">
            <v>100</v>
          </cell>
          <cell r="AG6997" t="str">
            <v/>
          </cell>
          <cell r="AH6997">
            <v>-100</v>
          </cell>
        </row>
        <row r="6998">
          <cell r="AC6998" t="str">
            <v>Won</v>
          </cell>
          <cell r="AD6998">
            <v>7</v>
          </cell>
          <cell r="AE6998">
            <v>1.7</v>
          </cell>
          <cell r="AF6998">
            <v>100</v>
          </cell>
          <cell r="AG6998">
            <v>700</v>
          </cell>
          <cell r="AH6998">
            <v>600</v>
          </cell>
        </row>
        <row r="6999">
          <cell r="AD6999">
            <v>12</v>
          </cell>
          <cell r="AF6999">
            <v>100</v>
          </cell>
          <cell r="AG6999" t="str">
            <v/>
          </cell>
          <cell r="AH6999">
            <v>-100</v>
          </cell>
        </row>
        <row r="7000">
          <cell r="AD7000">
            <v>18</v>
          </cell>
          <cell r="AF7000">
            <v>100</v>
          </cell>
          <cell r="AG7000" t="str">
            <v/>
          </cell>
          <cell r="AH7000">
            <v>-100</v>
          </cell>
        </row>
        <row r="7001">
          <cell r="AC7001" t="str">
            <v>Won</v>
          </cell>
          <cell r="AD7001">
            <v>6.35</v>
          </cell>
          <cell r="AE7001">
            <v>2.15</v>
          </cell>
          <cell r="AF7001">
            <v>100</v>
          </cell>
          <cell r="AG7001">
            <v>635</v>
          </cell>
          <cell r="AH7001">
            <v>535</v>
          </cell>
        </row>
        <row r="7002">
          <cell r="AC7002" t="str">
            <v>3rd</v>
          </cell>
          <cell r="AD7002">
            <v>12</v>
          </cell>
          <cell r="AF7002">
            <v>100</v>
          </cell>
          <cell r="AG7002" t="str">
            <v/>
          </cell>
          <cell r="AH7002">
            <v>-100</v>
          </cell>
        </row>
        <row r="7003">
          <cell r="AD7003">
            <v>12</v>
          </cell>
          <cell r="AF7003">
            <v>100</v>
          </cell>
          <cell r="AG7003" t="str">
            <v/>
          </cell>
          <cell r="AH7003">
            <v>-100</v>
          </cell>
        </row>
        <row r="7004">
          <cell r="AD7004">
            <v>13</v>
          </cell>
          <cell r="AF7004">
            <v>100</v>
          </cell>
          <cell r="AG7004" t="str">
            <v/>
          </cell>
          <cell r="AH7004">
            <v>-100</v>
          </cell>
        </row>
        <row r="7005">
          <cell r="AC7005" t="str">
            <v>Won</v>
          </cell>
          <cell r="AD7005">
            <v>7.5</v>
          </cell>
          <cell r="AE7005">
            <v>1.7</v>
          </cell>
          <cell r="AF7005">
            <v>100</v>
          </cell>
          <cell r="AG7005">
            <v>750</v>
          </cell>
          <cell r="AH7005">
            <v>650</v>
          </cell>
        </row>
        <row r="7006">
          <cell r="AC7006" t="str">
            <v>2nd</v>
          </cell>
          <cell r="AD7006">
            <v>2</v>
          </cell>
          <cell r="AE7006">
            <v>1.05</v>
          </cell>
          <cell r="AF7006">
            <v>100</v>
          </cell>
          <cell r="AG7006" t="str">
            <v/>
          </cell>
          <cell r="AH7006">
            <v>-100</v>
          </cell>
        </row>
        <row r="7007">
          <cell r="AC7007" t="str">
            <v>3rd</v>
          </cell>
          <cell r="AD7007">
            <v>10</v>
          </cell>
          <cell r="AE7007">
            <v>2.6</v>
          </cell>
          <cell r="AF7007">
            <v>100</v>
          </cell>
          <cell r="AG7007" t="str">
            <v/>
          </cell>
          <cell r="AH7007">
            <v>-100</v>
          </cell>
        </row>
        <row r="7008">
          <cell r="AD7008">
            <v>21</v>
          </cell>
          <cell r="AF7008">
            <v>100</v>
          </cell>
          <cell r="AG7008" t="str">
            <v/>
          </cell>
          <cell r="AH7008">
            <v>-100</v>
          </cell>
        </row>
        <row r="7009">
          <cell r="AD7009">
            <v>8.5</v>
          </cell>
          <cell r="AF7009">
            <v>100</v>
          </cell>
          <cell r="AG7009" t="str">
            <v/>
          </cell>
          <cell r="AH7009">
            <v>-100</v>
          </cell>
        </row>
        <row r="7010">
          <cell r="AC7010" t="str">
            <v>2nd</v>
          </cell>
          <cell r="AD7010">
            <v>3.9</v>
          </cell>
          <cell r="AE7010">
            <v>1.4</v>
          </cell>
          <cell r="AF7010">
            <v>100</v>
          </cell>
          <cell r="AG7010" t="str">
            <v/>
          </cell>
          <cell r="AH7010">
            <v>-100</v>
          </cell>
        </row>
        <row r="7011">
          <cell r="AC7011" t="str">
            <v>Won</v>
          </cell>
          <cell r="AD7011">
            <v>3.6</v>
          </cell>
          <cell r="AE7011">
            <v>1.55</v>
          </cell>
          <cell r="AF7011">
            <v>100</v>
          </cell>
          <cell r="AG7011">
            <v>360</v>
          </cell>
          <cell r="AH7011">
            <v>260</v>
          </cell>
        </row>
        <row r="7012">
          <cell r="AD7012">
            <v>7</v>
          </cell>
          <cell r="AF7012">
            <v>100</v>
          </cell>
          <cell r="AG7012" t="str">
            <v/>
          </cell>
          <cell r="AH7012">
            <v>-100</v>
          </cell>
        </row>
        <row r="7013">
          <cell r="AD7013">
            <v>12</v>
          </cell>
          <cell r="AF7013">
            <v>100</v>
          </cell>
          <cell r="AG7013" t="str">
            <v/>
          </cell>
          <cell r="AH7013">
            <v>-100</v>
          </cell>
        </row>
        <row r="7014">
          <cell r="AD7014">
            <v>19</v>
          </cell>
          <cell r="AF7014">
            <v>100</v>
          </cell>
          <cell r="AG7014" t="str">
            <v/>
          </cell>
          <cell r="AH7014">
            <v>-100</v>
          </cell>
        </row>
        <row r="7015">
          <cell r="AD7015">
            <v>5</v>
          </cell>
          <cell r="AF7015">
            <v>100</v>
          </cell>
          <cell r="AG7015" t="str">
            <v/>
          </cell>
          <cell r="AH7015">
            <v>-100</v>
          </cell>
        </row>
        <row r="7016">
          <cell r="AD7016">
            <v>4.4000000000000004</v>
          </cell>
          <cell r="AF7016">
            <v>100</v>
          </cell>
          <cell r="AG7016" t="str">
            <v/>
          </cell>
          <cell r="AH7016">
            <v>-100</v>
          </cell>
        </row>
        <row r="7017">
          <cell r="AC7017" t="str">
            <v>2nd</v>
          </cell>
          <cell r="AD7017">
            <v>26</v>
          </cell>
          <cell r="AE7017">
            <v>4.8499999999999996</v>
          </cell>
          <cell r="AF7017">
            <v>100</v>
          </cell>
          <cell r="AG7017" t="str">
            <v/>
          </cell>
          <cell r="AH7017">
            <v>-100</v>
          </cell>
        </row>
        <row r="7018">
          <cell r="AD7018">
            <v>9.5</v>
          </cell>
          <cell r="AF7018">
            <v>100</v>
          </cell>
          <cell r="AG7018" t="str">
            <v/>
          </cell>
          <cell r="AH7018">
            <v>-100</v>
          </cell>
        </row>
        <row r="7019">
          <cell r="AC7019" t="str">
            <v>Won</v>
          </cell>
          <cell r="AD7019">
            <v>5</v>
          </cell>
          <cell r="AE7019">
            <v>2</v>
          </cell>
          <cell r="AF7019">
            <v>100</v>
          </cell>
          <cell r="AG7019">
            <v>500</v>
          </cell>
          <cell r="AH7019">
            <v>400</v>
          </cell>
        </row>
        <row r="7020">
          <cell r="AD7020">
            <v>8</v>
          </cell>
          <cell r="AF7020">
            <v>100</v>
          </cell>
          <cell r="AG7020" t="str">
            <v/>
          </cell>
          <cell r="AH7020">
            <v>-100</v>
          </cell>
        </row>
        <row r="7021">
          <cell r="AD7021">
            <v>7.5</v>
          </cell>
          <cell r="AF7021">
            <v>100</v>
          </cell>
          <cell r="AG7021" t="str">
            <v/>
          </cell>
          <cell r="AH7021">
            <v>-100</v>
          </cell>
        </row>
        <row r="7022">
          <cell r="AD7022">
            <v>6</v>
          </cell>
          <cell r="AF7022">
            <v>100</v>
          </cell>
          <cell r="AG7022" t="str">
            <v/>
          </cell>
          <cell r="AH7022">
            <v>-100</v>
          </cell>
        </row>
        <row r="7023">
          <cell r="AD7023">
            <v>26</v>
          </cell>
          <cell r="AF7023">
            <v>100</v>
          </cell>
          <cell r="AG7023" t="str">
            <v/>
          </cell>
          <cell r="AH7023">
            <v>-100</v>
          </cell>
        </row>
        <row r="7024">
          <cell r="AC7024" t="str">
            <v>Won</v>
          </cell>
          <cell r="AD7024">
            <v>21</v>
          </cell>
          <cell r="AE7024">
            <v>4.8</v>
          </cell>
          <cell r="AF7024">
            <v>100</v>
          </cell>
          <cell r="AG7024">
            <v>2100</v>
          </cell>
          <cell r="AH7024">
            <v>2000</v>
          </cell>
        </row>
        <row r="7025">
          <cell r="AD7025">
            <v>5.5</v>
          </cell>
          <cell r="AF7025">
            <v>100</v>
          </cell>
          <cell r="AG7025" t="str">
            <v/>
          </cell>
          <cell r="AH7025">
            <v>-100</v>
          </cell>
        </row>
        <row r="7026">
          <cell r="AC7026" t="str">
            <v>L/Scr</v>
          </cell>
          <cell r="AD7026">
            <v>1</v>
          </cell>
          <cell r="AE7026">
            <v>1</v>
          </cell>
          <cell r="AF7026" t="str">
            <v/>
          </cell>
          <cell r="AG7026" t="str">
            <v/>
          </cell>
          <cell r="AH7026" t="str">
            <v/>
          </cell>
        </row>
        <row r="7027">
          <cell r="AD7027">
            <v>5.5</v>
          </cell>
          <cell r="AF7027">
            <v>100</v>
          </cell>
          <cell r="AG7027" t="str">
            <v/>
          </cell>
          <cell r="AH7027">
            <v>-100</v>
          </cell>
        </row>
        <row r="7028">
          <cell r="AC7028" t="str">
            <v>2nd</v>
          </cell>
          <cell r="AD7028">
            <v>4.8</v>
          </cell>
          <cell r="AE7028">
            <v>2.2000000000000002</v>
          </cell>
          <cell r="AF7028">
            <v>100</v>
          </cell>
          <cell r="AG7028" t="str">
            <v/>
          </cell>
          <cell r="AH7028">
            <v>-100</v>
          </cell>
        </row>
        <row r="7029">
          <cell r="AD7029">
            <v>9.5</v>
          </cell>
          <cell r="AF7029">
            <v>100</v>
          </cell>
          <cell r="AG7029" t="str">
            <v/>
          </cell>
          <cell r="AH7029">
            <v>-100</v>
          </cell>
        </row>
        <row r="7030">
          <cell r="AD7030">
            <v>2.6</v>
          </cell>
          <cell r="AF7030">
            <v>100</v>
          </cell>
          <cell r="AG7030" t="str">
            <v/>
          </cell>
          <cell r="AH7030">
            <v>-100</v>
          </cell>
        </row>
        <row r="7031">
          <cell r="AC7031" t="str">
            <v>Won</v>
          </cell>
          <cell r="AD7031">
            <v>3.6</v>
          </cell>
          <cell r="AE7031">
            <v>1.3</v>
          </cell>
          <cell r="AF7031">
            <v>100</v>
          </cell>
          <cell r="AG7031">
            <v>360</v>
          </cell>
          <cell r="AH7031">
            <v>260</v>
          </cell>
        </row>
        <row r="7032">
          <cell r="AD7032">
            <v>14</v>
          </cell>
          <cell r="AF7032">
            <v>100</v>
          </cell>
          <cell r="AG7032" t="str">
            <v/>
          </cell>
          <cell r="AH7032">
            <v>-100</v>
          </cell>
        </row>
        <row r="7033">
          <cell r="AC7033" t="str">
            <v>L/Scr</v>
          </cell>
          <cell r="AD7033">
            <v>1</v>
          </cell>
          <cell r="AE7033">
            <v>1</v>
          </cell>
          <cell r="AF7033" t="str">
            <v/>
          </cell>
          <cell r="AG7033" t="str">
            <v/>
          </cell>
          <cell r="AH7033" t="str">
            <v/>
          </cell>
        </row>
        <row r="7034">
          <cell r="AC7034" t="str">
            <v>2nd</v>
          </cell>
          <cell r="AD7034">
            <v>13</v>
          </cell>
          <cell r="AF7034">
            <v>100</v>
          </cell>
          <cell r="AG7034" t="str">
            <v/>
          </cell>
          <cell r="AH7034">
            <v>-100</v>
          </cell>
        </row>
        <row r="7035">
          <cell r="AD7035">
            <v>2.2000000000000002</v>
          </cell>
          <cell r="AF7035">
            <v>100</v>
          </cell>
          <cell r="AG7035" t="str">
            <v/>
          </cell>
          <cell r="AH7035">
            <v>-100</v>
          </cell>
        </row>
        <row r="7036">
          <cell r="AC7036" t="str">
            <v>2nd</v>
          </cell>
          <cell r="AD7036">
            <v>4.8</v>
          </cell>
          <cell r="AE7036">
            <v>1.5</v>
          </cell>
          <cell r="AF7036">
            <v>100</v>
          </cell>
          <cell r="AG7036" t="str">
            <v/>
          </cell>
          <cell r="AH7036">
            <v>-100</v>
          </cell>
        </row>
        <row r="7037">
          <cell r="AC7037" t="str">
            <v>3rd</v>
          </cell>
          <cell r="AD7037">
            <v>6</v>
          </cell>
          <cell r="AE7037">
            <v>1.7</v>
          </cell>
          <cell r="AF7037">
            <v>100</v>
          </cell>
          <cell r="AG7037" t="str">
            <v/>
          </cell>
          <cell r="AH7037">
            <v>-100</v>
          </cell>
        </row>
        <row r="7038">
          <cell r="AC7038" t="str">
            <v>Won</v>
          </cell>
          <cell r="AD7038">
            <v>5.2</v>
          </cell>
          <cell r="AE7038">
            <v>1.5</v>
          </cell>
          <cell r="AF7038">
            <v>100</v>
          </cell>
          <cell r="AG7038">
            <v>520</v>
          </cell>
          <cell r="AH7038">
            <v>420</v>
          </cell>
        </row>
        <row r="7039">
          <cell r="AD7039">
            <v>16</v>
          </cell>
          <cell r="AF7039">
            <v>100</v>
          </cell>
          <cell r="AG7039" t="str">
            <v/>
          </cell>
          <cell r="AH7039">
            <v>-100</v>
          </cell>
        </row>
        <row r="7040">
          <cell r="AC7040" t="str">
            <v>L/Scr</v>
          </cell>
          <cell r="AD7040">
            <v>1</v>
          </cell>
          <cell r="AE7040">
            <v>1</v>
          </cell>
          <cell r="AF7040" t="str">
            <v/>
          </cell>
          <cell r="AG7040" t="str">
            <v/>
          </cell>
          <cell r="AH7040" t="str">
            <v/>
          </cell>
        </row>
        <row r="7041">
          <cell r="AC7041" t="str">
            <v>2nd</v>
          </cell>
          <cell r="AD7041">
            <v>5.5</v>
          </cell>
          <cell r="AE7041">
            <v>2.5</v>
          </cell>
          <cell r="AF7041">
            <v>100</v>
          </cell>
          <cell r="AG7041" t="str">
            <v/>
          </cell>
          <cell r="AH7041">
            <v>-100</v>
          </cell>
        </row>
        <row r="7042">
          <cell r="AD7042">
            <v>5.5</v>
          </cell>
          <cell r="AF7042">
            <v>100</v>
          </cell>
          <cell r="AG7042" t="str">
            <v/>
          </cell>
          <cell r="AH7042">
            <v>-100</v>
          </cell>
        </row>
        <row r="7043">
          <cell r="AD7043">
            <v>13</v>
          </cell>
          <cell r="AF7043">
            <v>100</v>
          </cell>
          <cell r="AG7043" t="str">
            <v/>
          </cell>
          <cell r="AH7043">
            <v>-100</v>
          </cell>
        </row>
        <row r="7044">
          <cell r="AD7044">
            <v>7.5</v>
          </cell>
          <cell r="AF7044">
            <v>100</v>
          </cell>
          <cell r="AG7044" t="str">
            <v/>
          </cell>
          <cell r="AH7044">
            <v>-100</v>
          </cell>
        </row>
        <row r="7045">
          <cell r="AD7045">
            <v>5.5</v>
          </cell>
          <cell r="AF7045">
            <v>100</v>
          </cell>
          <cell r="AG7045" t="str">
            <v/>
          </cell>
          <cell r="AH7045">
            <v>-100</v>
          </cell>
        </row>
        <row r="7046">
          <cell r="AC7046" t="str">
            <v>Won</v>
          </cell>
          <cell r="AD7046">
            <v>7.3</v>
          </cell>
          <cell r="AE7046">
            <v>2.5</v>
          </cell>
          <cell r="AF7046">
            <v>100</v>
          </cell>
          <cell r="AG7046">
            <v>730</v>
          </cell>
          <cell r="AH7046">
            <v>630</v>
          </cell>
        </row>
        <row r="7047">
          <cell r="AD7047">
            <v>6.5</v>
          </cell>
          <cell r="AF7047">
            <v>100</v>
          </cell>
          <cell r="AG7047" t="str">
            <v/>
          </cell>
          <cell r="AH7047">
            <v>-100</v>
          </cell>
        </row>
        <row r="7048">
          <cell r="AD7048">
            <v>5.5</v>
          </cell>
          <cell r="AF7048">
            <v>100</v>
          </cell>
          <cell r="AG7048" t="str">
            <v/>
          </cell>
          <cell r="AH7048">
            <v>-100</v>
          </cell>
        </row>
        <row r="7049">
          <cell r="AD7049">
            <v>8</v>
          </cell>
          <cell r="AF7049">
            <v>100</v>
          </cell>
          <cell r="AG7049" t="str">
            <v/>
          </cell>
          <cell r="AH7049">
            <v>-100</v>
          </cell>
        </row>
        <row r="7050">
          <cell r="AD7050">
            <v>6</v>
          </cell>
          <cell r="AF7050">
            <v>100</v>
          </cell>
          <cell r="AG7050" t="str">
            <v/>
          </cell>
          <cell r="AH7050">
            <v>-100</v>
          </cell>
        </row>
        <row r="7051">
          <cell r="AD7051">
            <v>8</v>
          </cell>
          <cell r="AF7051">
            <v>100</v>
          </cell>
          <cell r="AG7051" t="str">
            <v/>
          </cell>
          <cell r="AH7051">
            <v>-100</v>
          </cell>
        </row>
        <row r="7052">
          <cell r="AD7052">
            <v>6.5</v>
          </cell>
          <cell r="AF7052">
            <v>100</v>
          </cell>
          <cell r="AG7052" t="str">
            <v/>
          </cell>
          <cell r="AH7052">
            <v>-100</v>
          </cell>
        </row>
        <row r="7053">
          <cell r="AD7053">
            <v>26</v>
          </cell>
          <cell r="AF7053">
            <v>100</v>
          </cell>
          <cell r="AG7053" t="str">
            <v/>
          </cell>
          <cell r="AH7053">
            <v>-100</v>
          </cell>
        </row>
        <row r="7054">
          <cell r="AD7054">
            <v>6.5</v>
          </cell>
          <cell r="AF7054">
            <v>100</v>
          </cell>
          <cell r="AG7054" t="str">
            <v/>
          </cell>
          <cell r="AH7054">
            <v>-100</v>
          </cell>
        </row>
        <row r="7055">
          <cell r="AC7055" t="str">
            <v>2nd</v>
          </cell>
          <cell r="AD7055">
            <v>6</v>
          </cell>
          <cell r="AE7055">
            <v>1.9</v>
          </cell>
          <cell r="AF7055">
            <v>100</v>
          </cell>
          <cell r="AG7055" t="str">
            <v/>
          </cell>
          <cell r="AH7055">
            <v>-100</v>
          </cell>
        </row>
        <row r="7056">
          <cell r="AD7056">
            <v>4.5999999999999996</v>
          </cell>
          <cell r="AF7056">
            <v>100</v>
          </cell>
          <cell r="AG7056" t="str">
            <v/>
          </cell>
          <cell r="AH7056">
            <v>-100</v>
          </cell>
        </row>
        <row r="7057">
          <cell r="AD7057">
            <v>5</v>
          </cell>
          <cell r="AF7057">
            <v>100</v>
          </cell>
          <cell r="AG7057" t="str">
            <v/>
          </cell>
          <cell r="AH7057">
            <v>-100</v>
          </cell>
        </row>
        <row r="7058">
          <cell r="AD7058">
            <v>6.5</v>
          </cell>
          <cell r="AF7058">
            <v>100</v>
          </cell>
          <cell r="AG7058" t="str">
            <v/>
          </cell>
          <cell r="AH7058">
            <v>-100</v>
          </cell>
        </row>
        <row r="7059">
          <cell r="AC7059" t="str">
            <v>3rd</v>
          </cell>
          <cell r="AD7059">
            <v>7.5</v>
          </cell>
          <cell r="AE7059">
            <v>1.9</v>
          </cell>
          <cell r="AF7059">
            <v>100</v>
          </cell>
          <cell r="AG7059" t="str">
            <v/>
          </cell>
          <cell r="AH7059">
            <v>-100</v>
          </cell>
        </row>
        <row r="7060">
          <cell r="AD7060">
            <v>8</v>
          </cell>
          <cell r="AF7060">
            <v>100</v>
          </cell>
          <cell r="AG7060" t="str">
            <v/>
          </cell>
          <cell r="AH7060">
            <v>-100</v>
          </cell>
        </row>
        <row r="7061">
          <cell r="AD7061">
            <v>10</v>
          </cell>
          <cell r="AF7061">
            <v>100</v>
          </cell>
          <cell r="AG7061" t="str">
            <v/>
          </cell>
          <cell r="AH7061">
            <v>-100</v>
          </cell>
        </row>
        <row r="7062">
          <cell r="AC7062" t="str">
            <v>3rd</v>
          </cell>
          <cell r="AD7062">
            <v>3.6</v>
          </cell>
          <cell r="AE7062">
            <v>1.6</v>
          </cell>
          <cell r="AF7062">
            <v>100</v>
          </cell>
          <cell r="AG7062" t="str">
            <v/>
          </cell>
          <cell r="AH7062">
            <v>-100</v>
          </cell>
        </row>
        <row r="7063">
          <cell r="AC7063" t="str">
            <v>2nd</v>
          </cell>
          <cell r="AD7063">
            <v>7</v>
          </cell>
          <cell r="AE7063">
            <v>2.2000000000000002</v>
          </cell>
          <cell r="AF7063">
            <v>100</v>
          </cell>
          <cell r="AG7063" t="str">
            <v/>
          </cell>
          <cell r="AH7063">
            <v>-100</v>
          </cell>
        </row>
        <row r="7064">
          <cell r="AD7064">
            <v>14</v>
          </cell>
          <cell r="AF7064">
            <v>100</v>
          </cell>
          <cell r="AG7064" t="str">
            <v/>
          </cell>
          <cell r="AH7064">
            <v>-100</v>
          </cell>
        </row>
        <row r="7065">
          <cell r="AD7065">
            <v>3.1</v>
          </cell>
          <cell r="AF7065">
            <v>100</v>
          </cell>
          <cell r="AG7065" t="str">
            <v/>
          </cell>
          <cell r="AH7065">
            <v>-100</v>
          </cell>
        </row>
        <row r="7066">
          <cell r="AD7066">
            <v>12</v>
          </cell>
          <cell r="AF7066">
            <v>100</v>
          </cell>
          <cell r="AG7066" t="str">
            <v/>
          </cell>
          <cell r="AH7066">
            <v>-100</v>
          </cell>
        </row>
        <row r="7067">
          <cell r="AD7067">
            <v>7</v>
          </cell>
          <cell r="AF7067">
            <v>100</v>
          </cell>
          <cell r="AG7067" t="str">
            <v/>
          </cell>
          <cell r="AH7067">
            <v>-100</v>
          </cell>
        </row>
        <row r="7068">
          <cell r="AC7068" t="str">
            <v>2nd</v>
          </cell>
          <cell r="AD7068">
            <v>6.5</v>
          </cell>
          <cell r="AE7068">
            <v>1.9</v>
          </cell>
          <cell r="AF7068">
            <v>100</v>
          </cell>
          <cell r="AG7068" t="str">
            <v/>
          </cell>
          <cell r="AH7068">
            <v>-100</v>
          </cell>
        </row>
        <row r="7069">
          <cell r="AD7069">
            <v>11</v>
          </cell>
          <cell r="AF7069">
            <v>100</v>
          </cell>
          <cell r="AG7069" t="str">
            <v/>
          </cell>
          <cell r="AH7069">
            <v>-100</v>
          </cell>
        </row>
        <row r="7070">
          <cell r="AC7070" t="str">
            <v>3rd</v>
          </cell>
          <cell r="AD7070">
            <v>4.5999999999999996</v>
          </cell>
          <cell r="AE7070">
            <v>1.8</v>
          </cell>
          <cell r="AF7070">
            <v>100</v>
          </cell>
          <cell r="AG7070" t="str">
            <v/>
          </cell>
          <cell r="AH7070">
            <v>-100</v>
          </cell>
        </row>
        <row r="7071">
          <cell r="AC7071" t="str">
            <v>2nd</v>
          </cell>
          <cell r="AD7071">
            <v>31</v>
          </cell>
          <cell r="AE7071">
            <v>5.8</v>
          </cell>
          <cell r="AF7071">
            <v>100</v>
          </cell>
          <cell r="AG7071" t="str">
            <v/>
          </cell>
          <cell r="AH7071">
            <v>-100</v>
          </cell>
        </row>
        <row r="7072">
          <cell r="AD7072">
            <v>8.5</v>
          </cell>
          <cell r="AF7072">
            <v>100</v>
          </cell>
          <cell r="AG7072" t="str">
            <v/>
          </cell>
          <cell r="AH7072">
            <v>-100</v>
          </cell>
        </row>
        <row r="7073">
          <cell r="AD7073">
            <v>9</v>
          </cell>
          <cell r="AF7073">
            <v>100</v>
          </cell>
          <cell r="AG7073" t="str">
            <v/>
          </cell>
          <cell r="AH7073">
            <v>-100</v>
          </cell>
        </row>
        <row r="7074">
          <cell r="AD7074">
            <v>7.5</v>
          </cell>
          <cell r="AF7074">
            <v>100</v>
          </cell>
          <cell r="AG7074" t="str">
            <v/>
          </cell>
          <cell r="AH7074">
            <v>-100</v>
          </cell>
        </row>
        <row r="7075">
          <cell r="AC7075" t="str">
            <v>2nd</v>
          </cell>
          <cell r="AD7075">
            <v>3.1</v>
          </cell>
          <cell r="AE7075">
            <v>1.6</v>
          </cell>
          <cell r="AF7075">
            <v>100</v>
          </cell>
          <cell r="AG7075" t="str">
            <v/>
          </cell>
          <cell r="AH7075">
            <v>-100</v>
          </cell>
        </row>
        <row r="7076">
          <cell r="AC7076" t="str">
            <v>3rd</v>
          </cell>
          <cell r="AD7076">
            <v>13</v>
          </cell>
          <cell r="AE7076">
            <v>3.1</v>
          </cell>
          <cell r="AF7076">
            <v>100</v>
          </cell>
          <cell r="AG7076" t="str">
            <v/>
          </cell>
          <cell r="AH7076">
            <v>-100</v>
          </cell>
        </row>
        <row r="7077">
          <cell r="AC7077" t="str">
            <v>Won</v>
          </cell>
          <cell r="AD7077">
            <v>4.8</v>
          </cell>
          <cell r="AE7077">
            <v>1.5</v>
          </cell>
          <cell r="AF7077">
            <v>100</v>
          </cell>
          <cell r="AG7077">
            <v>480</v>
          </cell>
          <cell r="AH7077">
            <v>380</v>
          </cell>
        </row>
        <row r="7078">
          <cell r="AD7078">
            <v>9.5</v>
          </cell>
          <cell r="AF7078">
            <v>100</v>
          </cell>
          <cell r="AG7078" t="str">
            <v/>
          </cell>
          <cell r="AH7078">
            <v>-100</v>
          </cell>
        </row>
        <row r="7079">
          <cell r="AD7079">
            <v>26</v>
          </cell>
          <cell r="AF7079">
            <v>100</v>
          </cell>
          <cell r="AG7079" t="str">
            <v/>
          </cell>
          <cell r="AH7079">
            <v>-100</v>
          </cell>
        </row>
        <row r="7080">
          <cell r="AC7080" t="str">
            <v>Won</v>
          </cell>
          <cell r="AD7080">
            <v>10.7</v>
          </cell>
          <cell r="AE7080">
            <v>3.3</v>
          </cell>
          <cell r="AF7080">
            <v>100</v>
          </cell>
          <cell r="AG7080">
            <v>1070</v>
          </cell>
          <cell r="AH7080">
            <v>970</v>
          </cell>
        </row>
        <row r="7081">
          <cell r="AD7081">
            <v>8</v>
          </cell>
          <cell r="AF7081">
            <v>100</v>
          </cell>
          <cell r="AG7081" t="str">
            <v/>
          </cell>
          <cell r="AH7081">
            <v>-100</v>
          </cell>
        </row>
        <row r="7082">
          <cell r="AC7082" t="str">
            <v>2nd</v>
          </cell>
          <cell r="AD7082">
            <v>5.5</v>
          </cell>
          <cell r="AE7082">
            <v>2</v>
          </cell>
          <cell r="AF7082">
            <v>100</v>
          </cell>
          <cell r="AG7082" t="str">
            <v/>
          </cell>
          <cell r="AH7082">
            <v>-100</v>
          </cell>
        </row>
        <row r="7083">
          <cell r="AD7083">
            <v>5.5</v>
          </cell>
          <cell r="AF7083">
            <v>100</v>
          </cell>
          <cell r="AG7083" t="str">
            <v/>
          </cell>
          <cell r="AH7083">
            <v>-100</v>
          </cell>
        </row>
        <row r="7084">
          <cell r="AD7084">
            <v>11</v>
          </cell>
          <cell r="AF7084">
            <v>100</v>
          </cell>
          <cell r="AG7084" t="str">
            <v/>
          </cell>
          <cell r="AH7084">
            <v>-100</v>
          </cell>
        </row>
        <row r="7085">
          <cell r="AC7085" t="str">
            <v>3rd</v>
          </cell>
          <cell r="AD7085">
            <v>5.5</v>
          </cell>
          <cell r="AE7085">
            <v>2</v>
          </cell>
          <cell r="AF7085">
            <v>100</v>
          </cell>
          <cell r="AG7085" t="str">
            <v/>
          </cell>
          <cell r="AH7085">
            <v>-100</v>
          </cell>
        </row>
        <row r="7086">
          <cell r="AD7086">
            <v>21</v>
          </cell>
          <cell r="AF7086">
            <v>100</v>
          </cell>
          <cell r="AG7086" t="str">
            <v/>
          </cell>
          <cell r="AH7086">
            <v>-100</v>
          </cell>
        </row>
        <row r="7087">
          <cell r="AD7087">
            <v>3.6</v>
          </cell>
          <cell r="AF7087">
            <v>100</v>
          </cell>
          <cell r="AG7087" t="str">
            <v/>
          </cell>
          <cell r="AH7087">
            <v>-100</v>
          </cell>
        </row>
        <row r="7088">
          <cell r="AD7088">
            <v>13</v>
          </cell>
          <cell r="AF7088">
            <v>100</v>
          </cell>
          <cell r="AG7088" t="str">
            <v/>
          </cell>
          <cell r="AH7088">
            <v>-100</v>
          </cell>
        </row>
        <row r="7089">
          <cell r="AC7089" t="str">
            <v>2nd</v>
          </cell>
          <cell r="AD7089">
            <v>9.5</v>
          </cell>
          <cell r="AE7089">
            <v>3.2</v>
          </cell>
          <cell r="AF7089">
            <v>100</v>
          </cell>
          <cell r="AG7089" t="str">
            <v/>
          </cell>
          <cell r="AH7089">
            <v>-100</v>
          </cell>
        </row>
        <row r="7090">
          <cell r="AD7090">
            <v>7</v>
          </cell>
          <cell r="AF7090">
            <v>100</v>
          </cell>
          <cell r="AG7090" t="str">
            <v/>
          </cell>
          <cell r="AH7090">
            <v>-100</v>
          </cell>
        </row>
        <row r="7091">
          <cell r="AD7091">
            <v>41</v>
          </cell>
          <cell r="AF7091">
            <v>100</v>
          </cell>
          <cell r="AG7091" t="str">
            <v/>
          </cell>
          <cell r="AH7091">
            <v>-100</v>
          </cell>
        </row>
        <row r="7092">
          <cell r="AD7092">
            <v>16</v>
          </cell>
          <cell r="AF7092">
            <v>100</v>
          </cell>
          <cell r="AG7092" t="str">
            <v/>
          </cell>
          <cell r="AH7092">
            <v>-100</v>
          </cell>
        </row>
        <row r="7093">
          <cell r="AD7093">
            <v>7.5</v>
          </cell>
          <cell r="AF7093">
            <v>100</v>
          </cell>
          <cell r="AG7093" t="str">
            <v/>
          </cell>
          <cell r="AH7093">
            <v>-100</v>
          </cell>
        </row>
        <row r="7094">
          <cell r="AC7094" t="str">
            <v>Won</v>
          </cell>
          <cell r="AD7094">
            <v>8.3000000000000007</v>
          </cell>
          <cell r="AE7094">
            <v>2.6</v>
          </cell>
          <cell r="AF7094">
            <v>100</v>
          </cell>
          <cell r="AG7094">
            <v>830.00000000000011</v>
          </cell>
          <cell r="AH7094">
            <v>730.00000000000011</v>
          </cell>
        </row>
        <row r="7095">
          <cell r="AC7095" t="str">
            <v>2nd</v>
          </cell>
          <cell r="AD7095">
            <v>9</v>
          </cell>
          <cell r="AE7095">
            <v>2.7</v>
          </cell>
          <cell r="AF7095">
            <v>100</v>
          </cell>
          <cell r="AG7095" t="str">
            <v/>
          </cell>
          <cell r="AH7095">
            <v>-100</v>
          </cell>
        </row>
        <row r="7096">
          <cell r="AD7096">
            <v>8.5</v>
          </cell>
          <cell r="AF7096">
            <v>100</v>
          </cell>
          <cell r="AG7096" t="str">
            <v/>
          </cell>
          <cell r="AH7096">
            <v>-100</v>
          </cell>
        </row>
        <row r="7097">
          <cell r="AD7097">
            <v>6.5</v>
          </cell>
          <cell r="AF7097">
            <v>100</v>
          </cell>
          <cell r="AG7097" t="str">
            <v/>
          </cell>
          <cell r="AH7097">
            <v>-100</v>
          </cell>
        </row>
        <row r="7098">
          <cell r="AC7098" t="str">
            <v>3rd</v>
          </cell>
          <cell r="AD7098">
            <v>5</v>
          </cell>
          <cell r="AE7098">
            <v>1.9</v>
          </cell>
          <cell r="AF7098">
            <v>100</v>
          </cell>
          <cell r="AG7098" t="str">
            <v/>
          </cell>
          <cell r="AH7098">
            <v>-100</v>
          </cell>
        </row>
        <row r="7099">
          <cell r="AC7099" t="str">
            <v>Won</v>
          </cell>
          <cell r="AD7099">
            <v>7</v>
          </cell>
          <cell r="AE7099">
            <v>2.2999999999999998</v>
          </cell>
          <cell r="AF7099">
            <v>100</v>
          </cell>
          <cell r="AG7099">
            <v>700</v>
          </cell>
          <cell r="AH7099">
            <v>600</v>
          </cell>
        </row>
        <row r="7100">
          <cell r="AD7100">
            <v>6.5</v>
          </cell>
          <cell r="AF7100">
            <v>100</v>
          </cell>
          <cell r="AG7100" t="str">
            <v/>
          </cell>
          <cell r="AH7100">
            <v>-100</v>
          </cell>
        </row>
        <row r="7101">
          <cell r="AC7101" t="str">
            <v>Won</v>
          </cell>
          <cell r="AD7101">
            <v>3</v>
          </cell>
          <cell r="AE7101">
            <v>1.4</v>
          </cell>
          <cell r="AF7101">
            <v>100</v>
          </cell>
          <cell r="AG7101">
            <v>300</v>
          </cell>
          <cell r="AH7101">
            <v>200</v>
          </cell>
        </row>
        <row r="7102">
          <cell r="AC7102" t="str">
            <v>3rd</v>
          </cell>
          <cell r="AD7102">
            <v>5</v>
          </cell>
          <cell r="AE7102">
            <v>1.3</v>
          </cell>
          <cell r="AF7102">
            <v>100</v>
          </cell>
          <cell r="AG7102" t="str">
            <v/>
          </cell>
          <cell r="AH7102">
            <v>-100</v>
          </cell>
        </row>
        <row r="7103">
          <cell r="AC7103" t="str">
            <v>2nd</v>
          </cell>
          <cell r="AD7103">
            <v>13</v>
          </cell>
          <cell r="AE7103">
            <v>3.1</v>
          </cell>
          <cell r="AF7103">
            <v>100</v>
          </cell>
          <cell r="AG7103" t="str">
            <v/>
          </cell>
          <cell r="AH7103">
            <v>-100</v>
          </cell>
        </row>
        <row r="7104">
          <cell r="AD7104">
            <v>17</v>
          </cell>
          <cell r="AF7104">
            <v>100</v>
          </cell>
          <cell r="AG7104" t="str">
            <v/>
          </cell>
          <cell r="AH7104">
            <v>-100</v>
          </cell>
        </row>
        <row r="7105">
          <cell r="AC7105" t="str">
            <v>3rd</v>
          </cell>
          <cell r="AD7105">
            <v>2.6</v>
          </cell>
          <cell r="AE7105">
            <v>1.3</v>
          </cell>
          <cell r="AF7105">
            <v>100</v>
          </cell>
          <cell r="AG7105" t="str">
            <v/>
          </cell>
          <cell r="AH7105">
            <v>-100</v>
          </cell>
        </row>
        <row r="7106">
          <cell r="AD7106">
            <v>6</v>
          </cell>
          <cell r="AF7106">
            <v>100</v>
          </cell>
          <cell r="AG7106" t="str">
            <v/>
          </cell>
          <cell r="AH7106">
            <v>-100</v>
          </cell>
        </row>
        <row r="7107">
          <cell r="AD7107">
            <v>6.5</v>
          </cell>
          <cell r="AF7107">
            <v>100</v>
          </cell>
          <cell r="AG7107" t="str">
            <v/>
          </cell>
          <cell r="AH7107">
            <v>-100</v>
          </cell>
        </row>
        <row r="7108">
          <cell r="AD7108">
            <v>12</v>
          </cell>
          <cell r="AF7108">
            <v>100</v>
          </cell>
          <cell r="AG7108" t="str">
            <v/>
          </cell>
          <cell r="AH7108">
            <v>-100</v>
          </cell>
        </row>
        <row r="7109">
          <cell r="AD7109">
            <v>16</v>
          </cell>
          <cell r="AF7109">
            <v>100</v>
          </cell>
          <cell r="AG7109" t="str">
            <v/>
          </cell>
          <cell r="AH7109">
            <v>-100</v>
          </cell>
        </row>
        <row r="7110">
          <cell r="AC7110" t="str">
            <v>Won</v>
          </cell>
          <cell r="AD7110">
            <v>2.6</v>
          </cell>
          <cell r="AE7110">
            <v>1.4</v>
          </cell>
          <cell r="AF7110">
            <v>100</v>
          </cell>
          <cell r="AG7110">
            <v>260</v>
          </cell>
          <cell r="AH7110">
            <v>160</v>
          </cell>
        </row>
        <row r="7111">
          <cell r="AD7111">
            <v>4.4000000000000004</v>
          </cell>
          <cell r="AF7111">
            <v>100</v>
          </cell>
          <cell r="AG7111" t="str">
            <v/>
          </cell>
          <cell r="AH7111">
            <v>-100</v>
          </cell>
        </row>
        <row r="7112">
          <cell r="AD7112">
            <v>9</v>
          </cell>
          <cell r="AF7112">
            <v>100</v>
          </cell>
          <cell r="AG7112" t="str">
            <v/>
          </cell>
          <cell r="AH7112">
            <v>-100</v>
          </cell>
        </row>
        <row r="7113">
          <cell r="AC7113" t="str">
            <v>2nd</v>
          </cell>
          <cell r="AD7113">
            <v>16</v>
          </cell>
          <cell r="AE7113">
            <v>3.7</v>
          </cell>
          <cell r="AF7113">
            <v>100</v>
          </cell>
          <cell r="AG7113" t="str">
            <v/>
          </cell>
          <cell r="AH7113">
            <v>-100</v>
          </cell>
        </row>
        <row r="7114">
          <cell r="AD7114">
            <v>14</v>
          </cell>
          <cell r="AF7114">
            <v>100</v>
          </cell>
          <cell r="AG7114" t="str">
            <v/>
          </cell>
          <cell r="AH7114">
            <v>-100</v>
          </cell>
        </row>
        <row r="7115">
          <cell r="AC7115" t="str">
            <v>2nd</v>
          </cell>
          <cell r="AD7115">
            <v>3.6</v>
          </cell>
          <cell r="AE7115">
            <v>1.7</v>
          </cell>
          <cell r="AF7115">
            <v>100</v>
          </cell>
          <cell r="AG7115" t="str">
            <v/>
          </cell>
          <cell r="AH7115">
            <v>-100</v>
          </cell>
        </row>
        <row r="7116">
          <cell r="AD7116">
            <v>31</v>
          </cell>
          <cell r="AF7116">
            <v>100</v>
          </cell>
          <cell r="AG7116" t="str">
            <v/>
          </cell>
          <cell r="AH7116">
            <v>-100</v>
          </cell>
        </row>
        <row r="7117">
          <cell r="AC7117" t="str">
            <v>L/Scr</v>
          </cell>
          <cell r="AD7117">
            <v>1</v>
          </cell>
          <cell r="AE7117">
            <v>1</v>
          </cell>
          <cell r="AF7117" t="str">
            <v/>
          </cell>
          <cell r="AG7117" t="str">
            <v/>
          </cell>
          <cell r="AH7117" t="str">
            <v/>
          </cell>
        </row>
        <row r="7118">
          <cell r="AC7118" t="str">
            <v>3rd</v>
          </cell>
          <cell r="AD7118">
            <v>10</v>
          </cell>
          <cell r="AE7118">
            <v>2.2999999999999998</v>
          </cell>
          <cell r="AF7118">
            <v>100</v>
          </cell>
          <cell r="AG7118" t="str">
            <v/>
          </cell>
          <cell r="AH7118">
            <v>-100</v>
          </cell>
        </row>
        <row r="7119">
          <cell r="AC7119" t="str">
            <v>Won</v>
          </cell>
          <cell r="AD7119">
            <v>8.5</v>
          </cell>
          <cell r="AE7119">
            <v>2.4</v>
          </cell>
          <cell r="AF7119">
            <v>100</v>
          </cell>
          <cell r="AG7119">
            <v>850</v>
          </cell>
          <cell r="AH7119">
            <v>750</v>
          </cell>
        </row>
        <row r="7120">
          <cell r="AC7120" t="str">
            <v>Won</v>
          </cell>
          <cell r="AD7120">
            <v>2.4</v>
          </cell>
          <cell r="AE7120">
            <v>1.7</v>
          </cell>
          <cell r="AF7120">
            <v>100</v>
          </cell>
          <cell r="AG7120">
            <v>240</v>
          </cell>
          <cell r="AH7120">
            <v>140</v>
          </cell>
        </row>
        <row r="7121">
          <cell r="AD7121">
            <v>4</v>
          </cell>
          <cell r="AF7121">
            <v>100</v>
          </cell>
          <cell r="AG7121" t="str">
            <v/>
          </cell>
          <cell r="AH7121">
            <v>-100</v>
          </cell>
        </row>
        <row r="7122">
          <cell r="AD7122">
            <v>26</v>
          </cell>
          <cell r="AF7122">
            <v>100</v>
          </cell>
          <cell r="AG7122" t="str">
            <v/>
          </cell>
          <cell r="AH7122">
            <v>-100</v>
          </cell>
        </row>
        <row r="7123">
          <cell r="AD7123">
            <v>14</v>
          </cell>
          <cell r="AF7123">
            <v>100</v>
          </cell>
          <cell r="AG7123" t="str">
            <v/>
          </cell>
          <cell r="AH7123">
            <v>-100</v>
          </cell>
        </row>
        <row r="7124">
          <cell r="AC7124" t="str">
            <v>3rd</v>
          </cell>
          <cell r="AD7124">
            <v>7.5</v>
          </cell>
          <cell r="AE7124">
            <v>2.2999999999999998</v>
          </cell>
          <cell r="AF7124">
            <v>100</v>
          </cell>
          <cell r="AG7124" t="str">
            <v/>
          </cell>
          <cell r="AH7124">
            <v>-100</v>
          </cell>
        </row>
        <row r="7125">
          <cell r="AD7125">
            <v>4</v>
          </cell>
          <cell r="AF7125">
            <v>100</v>
          </cell>
          <cell r="AG7125" t="str">
            <v/>
          </cell>
          <cell r="AH7125">
            <v>-100</v>
          </cell>
        </row>
        <row r="7126">
          <cell r="AD7126">
            <v>31</v>
          </cell>
          <cell r="AF7126">
            <v>100</v>
          </cell>
          <cell r="AG7126" t="str">
            <v/>
          </cell>
          <cell r="AH7126">
            <v>-100</v>
          </cell>
        </row>
        <row r="7127">
          <cell r="AC7127" t="str">
            <v>3rd</v>
          </cell>
          <cell r="AD7127">
            <v>5.5</v>
          </cell>
          <cell r="AE7127">
            <v>2</v>
          </cell>
          <cell r="AF7127">
            <v>100</v>
          </cell>
          <cell r="AG7127" t="str">
            <v/>
          </cell>
          <cell r="AH7127">
            <v>-100</v>
          </cell>
        </row>
        <row r="7128">
          <cell r="AD7128">
            <v>11</v>
          </cell>
          <cell r="AF7128">
            <v>100</v>
          </cell>
          <cell r="AG7128" t="str">
            <v/>
          </cell>
          <cell r="AH7128">
            <v>-100</v>
          </cell>
        </row>
        <row r="7129">
          <cell r="AD7129">
            <v>17</v>
          </cell>
          <cell r="AF7129">
            <v>100</v>
          </cell>
          <cell r="AG7129" t="str">
            <v/>
          </cell>
          <cell r="AH7129">
            <v>-100</v>
          </cell>
        </row>
        <row r="7130">
          <cell r="AD7130">
            <v>11</v>
          </cell>
          <cell r="AF7130">
            <v>100</v>
          </cell>
          <cell r="AG7130" t="str">
            <v/>
          </cell>
          <cell r="AH7130">
            <v>-100</v>
          </cell>
        </row>
        <row r="7131">
          <cell r="AD7131">
            <v>15</v>
          </cell>
          <cell r="AF7131">
            <v>100</v>
          </cell>
          <cell r="AG7131" t="str">
            <v/>
          </cell>
          <cell r="AH7131">
            <v>-100</v>
          </cell>
        </row>
        <row r="7132">
          <cell r="AD7132">
            <v>21</v>
          </cell>
          <cell r="AF7132">
            <v>100</v>
          </cell>
          <cell r="AG7132" t="str">
            <v/>
          </cell>
          <cell r="AH7132">
            <v>-100</v>
          </cell>
        </row>
        <row r="7133">
          <cell r="AC7133" t="str">
            <v>2nd</v>
          </cell>
          <cell r="AD7133">
            <v>9.5</v>
          </cell>
          <cell r="AE7133">
            <v>2.2999999999999998</v>
          </cell>
          <cell r="AF7133">
            <v>100</v>
          </cell>
          <cell r="AG7133" t="str">
            <v/>
          </cell>
          <cell r="AH7133">
            <v>-100</v>
          </cell>
        </row>
        <row r="7134">
          <cell r="AC7134" t="str">
            <v>L/Scr</v>
          </cell>
          <cell r="AD7134">
            <v>1</v>
          </cell>
          <cell r="AE7134">
            <v>1</v>
          </cell>
          <cell r="AF7134" t="str">
            <v/>
          </cell>
          <cell r="AG7134" t="str">
            <v/>
          </cell>
          <cell r="AH7134" t="str">
            <v/>
          </cell>
        </row>
        <row r="7135">
          <cell r="AD7135">
            <v>11</v>
          </cell>
          <cell r="AF7135">
            <v>100</v>
          </cell>
          <cell r="AG7135" t="str">
            <v/>
          </cell>
          <cell r="AH7135">
            <v>-100</v>
          </cell>
        </row>
        <row r="7136">
          <cell r="AC7136" t="str">
            <v>2nd</v>
          </cell>
          <cell r="AD7136">
            <v>5.5</v>
          </cell>
          <cell r="AE7136">
            <v>2.4</v>
          </cell>
          <cell r="AF7136">
            <v>100</v>
          </cell>
          <cell r="AG7136" t="str">
            <v/>
          </cell>
          <cell r="AH7136">
            <v>-100</v>
          </cell>
        </row>
        <row r="7137">
          <cell r="AC7137" t="str">
            <v>3rd</v>
          </cell>
          <cell r="AD7137">
            <v>9</v>
          </cell>
          <cell r="AE7137">
            <v>2.7</v>
          </cell>
          <cell r="AF7137">
            <v>100</v>
          </cell>
          <cell r="AG7137" t="str">
            <v/>
          </cell>
          <cell r="AH7137">
            <v>-100</v>
          </cell>
        </row>
        <row r="7138">
          <cell r="AD7138">
            <v>9.5</v>
          </cell>
          <cell r="AF7138">
            <v>100</v>
          </cell>
          <cell r="AG7138" t="str">
            <v/>
          </cell>
          <cell r="AH7138">
            <v>-100</v>
          </cell>
        </row>
        <row r="7139">
          <cell r="AD7139">
            <v>10</v>
          </cell>
          <cell r="AF7139">
            <v>100</v>
          </cell>
          <cell r="AG7139" t="str">
            <v/>
          </cell>
          <cell r="AH7139">
            <v>-100</v>
          </cell>
        </row>
        <row r="7140">
          <cell r="AD7140">
            <v>2.6</v>
          </cell>
          <cell r="AF7140">
            <v>100</v>
          </cell>
          <cell r="AG7140" t="str">
            <v/>
          </cell>
          <cell r="AH7140">
            <v>-100</v>
          </cell>
        </row>
        <row r="7141">
          <cell r="AC7141" t="str">
            <v>Won</v>
          </cell>
          <cell r="AD7141">
            <v>4.4000000000000004</v>
          </cell>
          <cell r="AE7141">
            <v>1.4</v>
          </cell>
          <cell r="AF7141">
            <v>100</v>
          </cell>
          <cell r="AG7141">
            <v>440.00000000000006</v>
          </cell>
          <cell r="AH7141">
            <v>340.00000000000006</v>
          </cell>
        </row>
        <row r="7142">
          <cell r="AD7142">
            <v>9</v>
          </cell>
          <cell r="AF7142">
            <v>100</v>
          </cell>
          <cell r="AG7142" t="str">
            <v/>
          </cell>
          <cell r="AH7142">
            <v>-100</v>
          </cell>
        </row>
        <row r="7143">
          <cell r="AD7143">
            <v>10</v>
          </cell>
          <cell r="AF7143">
            <v>100</v>
          </cell>
          <cell r="AG7143" t="str">
            <v/>
          </cell>
          <cell r="AH7143">
            <v>-100</v>
          </cell>
        </row>
        <row r="7144">
          <cell r="AD7144">
            <v>19</v>
          </cell>
          <cell r="AF7144">
            <v>100</v>
          </cell>
          <cell r="AG7144" t="str">
            <v/>
          </cell>
          <cell r="AH7144">
            <v>-100</v>
          </cell>
        </row>
        <row r="7145">
          <cell r="AD7145">
            <v>5.5</v>
          </cell>
          <cell r="AF7145">
            <v>100</v>
          </cell>
          <cell r="AG7145" t="str">
            <v/>
          </cell>
          <cell r="AH7145">
            <v>-100</v>
          </cell>
        </row>
        <row r="7146">
          <cell r="AD7146">
            <v>13</v>
          </cell>
          <cell r="AF7146">
            <v>100</v>
          </cell>
          <cell r="AG7146" t="str">
            <v/>
          </cell>
          <cell r="AH7146">
            <v>-100</v>
          </cell>
        </row>
        <row r="7147">
          <cell r="AD7147">
            <v>5</v>
          </cell>
          <cell r="AF7147">
            <v>100</v>
          </cell>
          <cell r="AG7147" t="str">
            <v/>
          </cell>
          <cell r="AH7147">
            <v>-100</v>
          </cell>
        </row>
        <row r="7148">
          <cell r="AC7148" t="str">
            <v>Won</v>
          </cell>
          <cell r="AD7148">
            <v>4.4000000000000004</v>
          </cell>
          <cell r="AE7148">
            <v>1.8</v>
          </cell>
          <cell r="AF7148">
            <v>100</v>
          </cell>
          <cell r="AG7148">
            <v>440.00000000000006</v>
          </cell>
          <cell r="AH7148">
            <v>340.00000000000006</v>
          </cell>
        </row>
        <row r="7149">
          <cell r="AC7149" t="str">
            <v>2nd</v>
          </cell>
          <cell r="AD7149">
            <v>5.5</v>
          </cell>
          <cell r="AE7149">
            <v>1.8</v>
          </cell>
          <cell r="AF7149">
            <v>100</v>
          </cell>
          <cell r="AG7149" t="str">
            <v/>
          </cell>
          <cell r="AH7149">
            <v>-100</v>
          </cell>
        </row>
        <row r="7150">
          <cell r="AD7150">
            <v>2.1</v>
          </cell>
          <cell r="AF7150">
            <v>100</v>
          </cell>
          <cell r="AG7150" t="str">
            <v/>
          </cell>
          <cell r="AH7150">
            <v>-100</v>
          </cell>
        </row>
        <row r="7151">
          <cell r="AC7151" t="str">
            <v>3rd</v>
          </cell>
          <cell r="AD7151">
            <v>75</v>
          </cell>
          <cell r="AE7151">
            <v>2.2000000000000002</v>
          </cell>
          <cell r="AF7151">
            <v>100</v>
          </cell>
          <cell r="AG7151" t="str">
            <v/>
          </cell>
          <cell r="AH7151">
            <v>-100</v>
          </cell>
        </row>
        <row r="7152">
          <cell r="AD7152">
            <v>8</v>
          </cell>
          <cell r="AF7152">
            <v>100</v>
          </cell>
          <cell r="AG7152" t="str">
            <v/>
          </cell>
          <cell r="AH7152">
            <v>-100</v>
          </cell>
        </row>
        <row r="7153">
          <cell r="AC7153" t="str">
            <v>Won</v>
          </cell>
          <cell r="AD7153">
            <v>24.4</v>
          </cell>
          <cell r="AE7153">
            <v>4</v>
          </cell>
          <cell r="AF7153">
            <v>100</v>
          </cell>
          <cell r="AG7153">
            <v>2440</v>
          </cell>
          <cell r="AH7153">
            <v>2340</v>
          </cell>
        </row>
        <row r="7154">
          <cell r="AD7154">
            <v>13</v>
          </cell>
          <cell r="AF7154">
            <v>100</v>
          </cell>
          <cell r="AG7154" t="str">
            <v/>
          </cell>
          <cell r="AH7154">
            <v>-100</v>
          </cell>
        </row>
        <row r="7155">
          <cell r="AC7155" t="str">
            <v>2nd</v>
          </cell>
          <cell r="AD7155">
            <v>1.85</v>
          </cell>
          <cell r="AE7155">
            <v>1.2</v>
          </cell>
          <cell r="AF7155">
            <v>100</v>
          </cell>
          <cell r="AG7155" t="str">
            <v/>
          </cell>
          <cell r="AH7155">
            <v>-100</v>
          </cell>
        </row>
        <row r="7156">
          <cell r="AC7156" t="str">
            <v>3rd</v>
          </cell>
          <cell r="AD7156">
            <v>21</v>
          </cell>
          <cell r="AE7156">
            <v>2.2999999999999998</v>
          </cell>
          <cell r="AF7156">
            <v>100</v>
          </cell>
          <cell r="AG7156" t="str">
            <v/>
          </cell>
          <cell r="AH7156">
            <v>-100</v>
          </cell>
        </row>
        <row r="7157">
          <cell r="AD7157">
            <v>9.5</v>
          </cell>
          <cell r="AF7157">
            <v>100</v>
          </cell>
          <cell r="AG7157" t="str">
            <v/>
          </cell>
          <cell r="AH7157">
            <v>-100</v>
          </cell>
        </row>
        <row r="7158">
          <cell r="AD7158">
            <v>17</v>
          </cell>
          <cell r="AF7158">
            <v>100</v>
          </cell>
          <cell r="AG7158" t="str">
            <v/>
          </cell>
          <cell r="AH7158">
            <v>-100</v>
          </cell>
        </row>
        <row r="7159">
          <cell r="AD7159">
            <v>8.5</v>
          </cell>
          <cell r="AF7159">
            <v>100</v>
          </cell>
          <cell r="AG7159" t="str">
            <v/>
          </cell>
          <cell r="AH7159">
            <v>-100</v>
          </cell>
        </row>
        <row r="7160">
          <cell r="AD7160">
            <v>13</v>
          </cell>
          <cell r="AF7160">
            <v>100</v>
          </cell>
          <cell r="AG7160" t="str">
            <v/>
          </cell>
          <cell r="AH7160">
            <v>-100</v>
          </cell>
        </row>
        <row r="7161">
          <cell r="AC7161" t="str">
            <v>3rd</v>
          </cell>
          <cell r="AD7161">
            <v>3.9</v>
          </cell>
          <cell r="AE7161">
            <v>1.5</v>
          </cell>
          <cell r="AF7161">
            <v>100</v>
          </cell>
          <cell r="AG7161" t="str">
            <v/>
          </cell>
          <cell r="AH7161">
            <v>-100</v>
          </cell>
        </row>
        <row r="7162">
          <cell r="AD7162">
            <v>5.5</v>
          </cell>
          <cell r="AF7162">
            <v>100</v>
          </cell>
          <cell r="AG7162" t="str">
            <v/>
          </cell>
          <cell r="AH7162">
            <v>-100</v>
          </cell>
        </row>
        <row r="7163">
          <cell r="AC7163" t="str">
            <v>Won</v>
          </cell>
          <cell r="AD7163">
            <v>11</v>
          </cell>
          <cell r="AE7163">
            <v>2.5</v>
          </cell>
          <cell r="AF7163">
            <v>100</v>
          </cell>
          <cell r="AG7163">
            <v>1100</v>
          </cell>
          <cell r="AH7163">
            <v>1000</v>
          </cell>
        </row>
        <row r="7164">
          <cell r="AD7164">
            <v>7.5</v>
          </cell>
          <cell r="AF7164">
            <v>100</v>
          </cell>
          <cell r="AG7164" t="str">
            <v/>
          </cell>
          <cell r="AH7164">
            <v>-100</v>
          </cell>
        </row>
        <row r="7165">
          <cell r="AC7165" t="str">
            <v>3rd</v>
          </cell>
          <cell r="AD7165">
            <v>7.5</v>
          </cell>
          <cell r="AE7165">
            <v>2.9</v>
          </cell>
          <cell r="AF7165">
            <v>100</v>
          </cell>
          <cell r="AG7165" t="str">
            <v/>
          </cell>
          <cell r="AH7165">
            <v>-100</v>
          </cell>
        </row>
        <row r="7166">
          <cell r="AD7166">
            <v>5</v>
          </cell>
          <cell r="AF7166">
            <v>100</v>
          </cell>
          <cell r="AG7166" t="str">
            <v/>
          </cell>
          <cell r="AH7166">
            <v>-100</v>
          </cell>
        </row>
        <row r="7167">
          <cell r="AD7167">
            <v>6.5</v>
          </cell>
          <cell r="AF7167">
            <v>100</v>
          </cell>
          <cell r="AG7167" t="str">
            <v/>
          </cell>
          <cell r="AH7167">
            <v>-100</v>
          </cell>
        </row>
        <row r="7168">
          <cell r="AD7168">
            <v>7</v>
          </cell>
          <cell r="AF7168">
            <v>100</v>
          </cell>
          <cell r="AG7168" t="str">
            <v/>
          </cell>
          <cell r="AH7168">
            <v>-100</v>
          </cell>
        </row>
        <row r="7169">
          <cell r="AD7169">
            <v>26</v>
          </cell>
          <cell r="AF7169">
            <v>100</v>
          </cell>
          <cell r="AG7169" t="str">
            <v/>
          </cell>
          <cell r="AH7169">
            <v>-100</v>
          </cell>
        </row>
        <row r="7170">
          <cell r="AC7170" t="str">
            <v>Won</v>
          </cell>
          <cell r="AD7170">
            <v>3.2</v>
          </cell>
          <cell r="AE7170">
            <v>1.4</v>
          </cell>
          <cell r="AF7170">
            <v>100</v>
          </cell>
          <cell r="AG7170">
            <v>320</v>
          </cell>
          <cell r="AH7170">
            <v>220</v>
          </cell>
        </row>
        <row r="7171">
          <cell r="AC7171" t="str">
            <v>2nd</v>
          </cell>
          <cell r="AD7171">
            <v>6</v>
          </cell>
          <cell r="AE7171">
            <v>1.8</v>
          </cell>
          <cell r="AF7171">
            <v>100</v>
          </cell>
          <cell r="AG7171" t="str">
            <v/>
          </cell>
          <cell r="AH7171">
            <v>-100</v>
          </cell>
        </row>
        <row r="7172">
          <cell r="AC7172" t="str">
            <v>3rd</v>
          </cell>
          <cell r="AD7172">
            <v>7.5</v>
          </cell>
          <cell r="AE7172">
            <v>2.4</v>
          </cell>
          <cell r="AF7172">
            <v>100</v>
          </cell>
          <cell r="AG7172" t="str">
            <v/>
          </cell>
          <cell r="AH7172">
            <v>-100</v>
          </cell>
        </row>
        <row r="7173">
          <cell r="AD7173">
            <v>8.5</v>
          </cell>
          <cell r="AF7173">
            <v>100</v>
          </cell>
          <cell r="AG7173" t="str">
            <v/>
          </cell>
          <cell r="AH7173">
            <v>-100</v>
          </cell>
        </row>
        <row r="7174">
          <cell r="AD7174">
            <v>12</v>
          </cell>
          <cell r="AF7174">
            <v>100</v>
          </cell>
          <cell r="AG7174" t="str">
            <v/>
          </cell>
          <cell r="AH7174">
            <v>-100</v>
          </cell>
        </row>
        <row r="7175">
          <cell r="AC7175" t="str">
            <v>2nd</v>
          </cell>
          <cell r="AD7175">
            <v>3.5</v>
          </cell>
          <cell r="AE7175">
            <v>1.7</v>
          </cell>
          <cell r="AF7175">
            <v>100</v>
          </cell>
          <cell r="AG7175" t="str">
            <v/>
          </cell>
          <cell r="AH7175">
            <v>-100</v>
          </cell>
        </row>
        <row r="7176">
          <cell r="AD7176">
            <v>5.5</v>
          </cell>
          <cell r="AF7176">
            <v>100</v>
          </cell>
          <cell r="AG7176" t="str">
            <v/>
          </cell>
          <cell r="AH7176">
            <v>-100</v>
          </cell>
        </row>
        <row r="7177">
          <cell r="AC7177" t="str">
            <v>Won</v>
          </cell>
          <cell r="AD7177">
            <v>5.5</v>
          </cell>
          <cell r="AE7177">
            <v>1.5</v>
          </cell>
          <cell r="AF7177">
            <v>100</v>
          </cell>
          <cell r="AG7177">
            <v>550</v>
          </cell>
          <cell r="AH7177">
            <v>450</v>
          </cell>
        </row>
        <row r="7178">
          <cell r="AD7178">
            <v>16</v>
          </cell>
          <cell r="AF7178">
            <v>100</v>
          </cell>
          <cell r="AG7178" t="str">
            <v/>
          </cell>
          <cell r="AH7178">
            <v>-100</v>
          </cell>
        </row>
        <row r="7179">
          <cell r="AD7179">
            <v>11</v>
          </cell>
          <cell r="AF7179">
            <v>100</v>
          </cell>
          <cell r="AG7179" t="str">
            <v/>
          </cell>
          <cell r="AH7179">
            <v>-100</v>
          </cell>
        </row>
        <row r="7180">
          <cell r="AC7180" t="str">
            <v>3rd</v>
          </cell>
          <cell r="AD7180">
            <v>4.2</v>
          </cell>
          <cell r="AE7180">
            <v>1.5</v>
          </cell>
          <cell r="AF7180">
            <v>100</v>
          </cell>
          <cell r="AG7180" t="str">
            <v/>
          </cell>
          <cell r="AH7180">
            <v>-100</v>
          </cell>
        </row>
        <row r="7181">
          <cell r="AD7181">
            <v>8</v>
          </cell>
          <cell r="AF7181">
            <v>100</v>
          </cell>
          <cell r="AG7181" t="str">
            <v/>
          </cell>
          <cell r="AH7181">
            <v>-100</v>
          </cell>
        </row>
        <row r="7182">
          <cell r="AC7182" t="str">
            <v>Won</v>
          </cell>
          <cell r="AD7182">
            <v>3.3</v>
          </cell>
          <cell r="AE7182">
            <v>1.4</v>
          </cell>
          <cell r="AF7182">
            <v>100</v>
          </cell>
          <cell r="AG7182">
            <v>330</v>
          </cell>
          <cell r="AH7182">
            <v>230</v>
          </cell>
        </row>
        <row r="7183">
          <cell r="AD7183">
            <v>5</v>
          </cell>
          <cell r="AF7183">
            <v>100</v>
          </cell>
          <cell r="AG7183" t="str">
            <v/>
          </cell>
          <cell r="AH7183">
            <v>-100</v>
          </cell>
        </row>
        <row r="7184">
          <cell r="AD7184">
            <v>26</v>
          </cell>
          <cell r="AF7184">
            <v>100</v>
          </cell>
          <cell r="AG7184" t="str">
            <v/>
          </cell>
          <cell r="AH7184">
            <v>-100</v>
          </cell>
        </row>
        <row r="7185">
          <cell r="AC7185" t="str">
            <v>3rd</v>
          </cell>
          <cell r="AD7185">
            <v>4.2</v>
          </cell>
          <cell r="AE7185">
            <v>1.8</v>
          </cell>
          <cell r="AF7185">
            <v>100</v>
          </cell>
          <cell r="AG7185" t="str">
            <v/>
          </cell>
          <cell r="AH7185">
            <v>-100</v>
          </cell>
        </row>
        <row r="7186">
          <cell r="AC7186" t="str">
            <v>2nd</v>
          </cell>
          <cell r="AD7186">
            <v>7</v>
          </cell>
          <cell r="AE7186">
            <v>2.4</v>
          </cell>
          <cell r="AF7186">
            <v>100</v>
          </cell>
          <cell r="AG7186" t="str">
            <v/>
          </cell>
          <cell r="AH7186">
            <v>-100</v>
          </cell>
        </row>
        <row r="7187">
          <cell r="AD7187">
            <v>5.5</v>
          </cell>
          <cell r="AF7187">
            <v>100</v>
          </cell>
          <cell r="AG7187" t="str">
            <v/>
          </cell>
          <cell r="AH7187">
            <v>-100</v>
          </cell>
        </row>
        <row r="7188">
          <cell r="AC7188" t="str">
            <v>Won</v>
          </cell>
          <cell r="AD7188">
            <v>8.8000000000000007</v>
          </cell>
          <cell r="AE7188">
            <v>2.6</v>
          </cell>
          <cell r="AF7188">
            <v>100</v>
          </cell>
          <cell r="AG7188">
            <v>880.00000000000011</v>
          </cell>
          <cell r="AH7188">
            <v>780.00000000000011</v>
          </cell>
        </row>
        <row r="7189">
          <cell r="AD7189">
            <v>11</v>
          </cell>
          <cell r="AF7189">
            <v>100</v>
          </cell>
          <cell r="AG7189" t="str">
            <v/>
          </cell>
          <cell r="AH7189">
            <v>-100</v>
          </cell>
        </row>
        <row r="7190">
          <cell r="AD7190">
            <v>4</v>
          </cell>
          <cell r="AF7190">
            <v>100</v>
          </cell>
          <cell r="AG7190" t="str">
            <v/>
          </cell>
          <cell r="AH7190">
            <v>-100</v>
          </cell>
        </row>
        <row r="7191">
          <cell r="AC7191" t="str">
            <v>2nd</v>
          </cell>
          <cell r="AD7191">
            <v>4</v>
          </cell>
          <cell r="AE7191">
            <v>1.8</v>
          </cell>
          <cell r="AF7191">
            <v>100</v>
          </cell>
          <cell r="AG7191" t="str">
            <v/>
          </cell>
          <cell r="AH7191">
            <v>-100</v>
          </cell>
        </row>
        <row r="7192">
          <cell r="AD7192">
            <v>21</v>
          </cell>
          <cell r="AF7192">
            <v>100</v>
          </cell>
          <cell r="AG7192" t="str">
            <v/>
          </cell>
          <cell r="AH7192">
            <v>-100</v>
          </cell>
        </row>
        <row r="7193">
          <cell r="AD7193">
            <v>7</v>
          </cell>
          <cell r="AF7193">
            <v>100</v>
          </cell>
          <cell r="AG7193" t="str">
            <v/>
          </cell>
          <cell r="AH7193">
            <v>-100</v>
          </cell>
        </row>
        <row r="7194">
          <cell r="AC7194" t="str">
            <v>3rd</v>
          </cell>
          <cell r="AD7194">
            <v>17</v>
          </cell>
          <cell r="AE7194">
            <v>4.7</v>
          </cell>
          <cell r="AF7194">
            <v>100</v>
          </cell>
          <cell r="AG7194" t="str">
            <v/>
          </cell>
          <cell r="AH7194">
            <v>-100</v>
          </cell>
        </row>
        <row r="7195">
          <cell r="AD7195">
            <v>4.8</v>
          </cell>
          <cell r="AF7195">
            <v>100</v>
          </cell>
          <cell r="AG7195" t="str">
            <v/>
          </cell>
          <cell r="AH7195">
            <v>-100</v>
          </cell>
        </row>
        <row r="7196">
          <cell r="AC7196" t="str">
            <v>2nd</v>
          </cell>
          <cell r="AD7196">
            <v>5.5</v>
          </cell>
          <cell r="AE7196">
            <v>2.2000000000000002</v>
          </cell>
          <cell r="AF7196">
            <v>100</v>
          </cell>
          <cell r="AG7196" t="str">
            <v/>
          </cell>
          <cell r="AH7196">
            <v>-100</v>
          </cell>
        </row>
        <row r="7197">
          <cell r="AD7197">
            <v>19</v>
          </cell>
          <cell r="AF7197">
            <v>100</v>
          </cell>
          <cell r="AG7197" t="str">
            <v/>
          </cell>
          <cell r="AH7197">
            <v>-100</v>
          </cell>
        </row>
        <row r="7198">
          <cell r="AD7198">
            <v>12</v>
          </cell>
          <cell r="AF7198">
            <v>100</v>
          </cell>
          <cell r="AG7198" t="str">
            <v/>
          </cell>
          <cell r="AH7198">
            <v>-100</v>
          </cell>
        </row>
        <row r="7199">
          <cell r="AD7199">
            <v>18</v>
          </cell>
          <cell r="AF7199">
            <v>100</v>
          </cell>
          <cell r="AG7199" t="str">
            <v/>
          </cell>
          <cell r="AH7199">
            <v>-100</v>
          </cell>
        </row>
        <row r="7200">
          <cell r="AD7200">
            <v>8</v>
          </cell>
          <cell r="AF7200">
            <v>100</v>
          </cell>
          <cell r="AG7200" t="str">
            <v/>
          </cell>
          <cell r="AH7200">
            <v>-100</v>
          </cell>
        </row>
        <row r="7201">
          <cell r="AD7201">
            <v>2.8</v>
          </cell>
          <cell r="AF7201">
            <v>100</v>
          </cell>
          <cell r="AG7201" t="str">
            <v/>
          </cell>
          <cell r="AH7201">
            <v>-100</v>
          </cell>
        </row>
        <row r="7202">
          <cell r="AC7202" t="str">
            <v>3rd</v>
          </cell>
          <cell r="AD7202">
            <v>11</v>
          </cell>
          <cell r="AE7202">
            <v>2.6</v>
          </cell>
          <cell r="AF7202">
            <v>100</v>
          </cell>
          <cell r="AG7202" t="str">
            <v/>
          </cell>
          <cell r="AH7202">
            <v>-100</v>
          </cell>
        </row>
        <row r="7203">
          <cell r="AD7203">
            <v>5.5</v>
          </cell>
          <cell r="AF7203">
            <v>100</v>
          </cell>
          <cell r="AG7203" t="str">
            <v/>
          </cell>
          <cell r="AH7203">
            <v>-100</v>
          </cell>
        </row>
        <row r="7204">
          <cell r="AD7204">
            <v>10</v>
          </cell>
          <cell r="AF7204">
            <v>100</v>
          </cell>
          <cell r="AG7204" t="str">
            <v/>
          </cell>
          <cell r="AH7204">
            <v>-100</v>
          </cell>
        </row>
        <row r="7205">
          <cell r="AC7205" t="str">
            <v>Won</v>
          </cell>
          <cell r="AD7205">
            <v>15</v>
          </cell>
          <cell r="AE7205">
            <v>2.9</v>
          </cell>
          <cell r="AF7205">
            <v>100</v>
          </cell>
          <cell r="AG7205">
            <v>1500</v>
          </cell>
          <cell r="AH7205">
            <v>1400</v>
          </cell>
        </row>
        <row r="7206">
          <cell r="AC7206" t="str">
            <v>2nd</v>
          </cell>
          <cell r="AD7206">
            <v>4</v>
          </cell>
          <cell r="AE7206">
            <v>1.8</v>
          </cell>
          <cell r="AF7206">
            <v>100</v>
          </cell>
          <cell r="AG7206" t="str">
            <v/>
          </cell>
          <cell r="AH7206">
            <v>-100</v>
          </cell>
        </row>
        <row r="7207">
          <cell r="AD7207">
            <v>6</v>
          </cell>
          <cell r="AF7207">
            <v>100</v>
          </cell>
          <cell r="AG7207" t="str">
            <v/>
          </cell>
          <cell r="AH7207">
            <v>-100</v>
          </cell>
        </row>
        <row r="7208">
          <cell r="AD7208">
            <v>7</v>
          </cell>
          <cell r="AF7208">
            <v>100</v>
          </cell>
          <cell r="AG7208" t="str">
            <v/>
          </cell>
          <cell r="AH7208">
            <v>-100</v>
          </cell>
        </row>
        <row r="7209">
          <cell r="AC7209" t="str">
            <v>3rd</v>
          </cell>
          <cell r="AD7209">
            <v>16</v>
          </cell>
          <cell r="AE7209">
            <v>2.9</v>
          </cell>
          <cell r="AF7209">
            <v>100</v>
          </cell>
          <cell r="AG7209" t="str">
            <v/>
          </cell>
          <cell r="AH7209">
            <v>-100</v>
          </cell>
        </row>
        <row r="7210">
          <cell r="AD7210">
            <v>16</v>
          </cell>
          <cell r="AF7210">
            <v>100</v>
          </cell>
          <cell r="AG7210" t="str">
            <v/>
          </cell>
          <cell r="AH7210">
            <v>-100</v>
          </cell>
        </row>
        <row r="7211">
          <cell r="AC7211" t="str">
            <v>Won</v>
          </cell>
          <cell r="AD7211">
            <v>3.3</v>
          </cell>
          <cell r="AE7211">
            <v>1.6</v>
          </cell>
          <cell r="AF7211">
            <v>100</v>
          </cell>
          <cell r="AG7211">
            <v>330</v>
          </cell>
          <cell r="AH7211">
            <v>230</v>
          </cell>
        </row>
        <row r="7212">
          <cell r="AD7212">
            <v>10</v>
          </cell>
          <cell r="AF7212">
            <v>100</v>
          </cell>
          <cell r="AG7212" t="str">
            <v/>
          </cell>
          <cell r="AH7212">
            <v>-100</v>
          </cell>
        </row>
        <row r="7213">
          <cell r="AD7213">
            <v>31</v>
          </cell>
          <cell r="AF7213">
            <v>100</v>
          </cell>
          <cell r="AG7213" t="str">
            <v/>
          </cell>
          <cell r="AH7213">
            <v>-100</v>
          </cell>
        </row>
        <row r="7214">
          <cell r="AD7214">
            <v>8</v>
          </cell>
          <cell r="AF7214">
            <v>100</v>
          </cell>
          <cell r="AG7214" t="str">
            <v/>
          </cell>
          <cell r="AH7214">
            <v>-100</v>
          </cell>
        </row>
        <row r="7215">
          <cell r="AC7215" t="str">
            <v>2nd</v>
          </cell>
          <cell r="AD7215">
            <v>6</v>
          </cell>
          <cell r="AE7215">
            <v>2</v>
          </cell>
          <cell r="AF7215">
            <v>100</v>
          </cell>
          <cell r="AG7215" t="str">
            <v/>
          </cell>
          <cell r="AH7215">
            <v>-100</v>
          </cell>
        </row>
        <row r="7216">
          <cell r="AD7216">
            <v>17</v>
          </cell>
          <cell r="AF7216">
            <v>100</v>
          </cell>
          <cell r="AG7216" t="str">
            <v/>
          </cell>
          <cell r="AH7216">
            <v>-100</v>
          </cell>
        </row>
        <row r="7217">
          <cell r="AC7217" t="str">
            <v>Won</v>
          </cell>
          <cell r="AD7217">
            <v>5</v>
          </cell>
          <cell r="AE7217">
            <v>1.9</v>
          </cell>
          <cell r="AF7217">
            <v>100</v>
          </cell>
          <cell r="AG7217">
            <v>500</v>
          </cell>
          <cell r="AH7217">
            <v>400</v>
          </cell>
        </row>
        <row r="7218">
          <cell r="AD7218">
            <v>6</v>
          </cell>
          <cell r="AF7218">
            <v>100</v>
          </cell>
          <cell r="AG7218" t="str">
            <v/>
          </cell>
          <cell r="AH7218">
            <v>-100</v>
          </cell>
        </row>
        <row r="7219">
          <cell r="AC7219" t="str">
            <v>3rd</v>
          </cell>
          <cell r="AD7219">
            <v>7</v>
          </cell>
          <cell r="AE7219">
            <v>2.5</v>
          </cell>
          <cell r="AF7219">
            <v>100</v>
          </cell>
          <cell r="AG7219" t="str">
            <v/>
          </cell>
          <cell r="AH7219">
            <v>-100</v>
          </cell>
        </row>
        <row r="7220">
          <cell r="AC7220" t="str">
            <v>3rd</v>
          </cell>
          <cell r="AD7220">
            <v>3.6</v>
          </cell>
          <cell r="AE7220">
            <v>1.5</v>
          </cell>
          <cell r="AF7220">
            <v>100</v>
          </cell>
          <cell r="AG7220" t="str">
            <v/>
          </cell>
          <cell r="AH7220">
            <v>-100</v>
          </cell>
        </row>
        <row r="7221">
          <cell r="AC7221" t="str">
            <v>Won</v>
          </cell>
          <cell r="AD7221">
            <v>3.3</v>
          </cell>
          <cell r="AE7221">
            <v>1.2</v>
          </cell>
          <cell r="AF7221">
            <v>100</v>
          </cell>
          <cell r="AG7221">
            <v>330</v>
          </cell>
          <cell r="AH7221">
            <v>230</v>
          </cell>
        </row>
        <row r="7222">
          <cell r="AD7222">
            <v>8.5</v>
          </cell>
          <cell r="AF7222">
            <v>100</v>
          </cell>
          <cell r="AG7222" t="str">
            <v/>
          </cell>
          <cell r="AH7222">
            <v>-100</v>
          </cell>
        </row>
        <row r="7223">
          <cell r="AD7223">
            <v>13</v>
          </cell>
          <cell r="AF7223">
            <v>100</v>
          </cell>
          <cell r="AG7223" t="str">
            <v/>
          </cell>
          <cell r="AH7223">
            <v>-100</v>
          </cell>
        </row>
        <row r="7224">
          <cell r="AC7224" t="str">
            <v>2nd</v>
          </cell>
          <cell r="AD7224">
            <v>14</v>
          </cell>
          <cell r="AE7224">
            <v>3.6</v>
          </cell>
          <cell r="AF7224">
            <v>100</v>
          </cell>
          <cell r="AG7224" t="str">
            <v/>
          </cell>
          <cell r="AH7224">
            <v>-100</v>
          </cell>
        </row>
        <row r="7225">
          <cell r="AD7225">
            <v>10</v>
          </cell>
          <cell r="AF7225">
            <v>100</v>
          </cell>
          <cell r="AG7225" t="str">
            <v/>
          </cell>
          <cell r="AH7225">
            <v>-100</v>
          </cell>
        </row>
        <row r="7226">
          <cell r="AC7226" t="str">
            <v>Won</v>
          </cell>
          <cell r="AD7226">
            <v>6</v>
          </cell>
          <cell r="AE7226">
            <v>2.6</v>
          </cell>
          <cell r="AF7226">
            <v>100</v>
          </cell>
          <cell r="AG7226">
            <v>600</v>
          </cell>
          <cell r="AH7226">
            <v>500</v>
          </cell>
        </row>
        <row r="7227">
          <cell r="AD7227">
            <v>11</v>
          </cell>
          <cell r="AF7227">
            <v>100</v>
          </cell>
          <cell r="AG7227" t="str">
            <v/>
          </cell>
          <cell r="AH7227">
            <v>-100</v>
          </cell>
        </row>
        <row r="7228">
          <cell r="AD7228">
            <v>7.5</v>
          </cell>
          <cell r="AF7228">
            <v>100</v>
          </cell>
          <cell r="AG7228" t="str">
            <v/>
          </cell>
          <cell r="AH7228">
            <v>-100</v>
          </cell>
        </row>
        <row r="7229">
          <cell r="AC7229" t="str">
            <v>2nd</v>
          </cell>
          <cell r="AD7229">
            <v>16</v>
          </cell>
          <cell r="AE7229">
            <v>4</v>
          </cell>
          <cell r="AF7229">
            <v>100</v>
          </cell>
          <cell r="AG7229" t="str">
            <v/>
          </cell>
          <cell r="AH7229">
            <v>-100</v>
          </cell>
        </row>
        <row r="7230">
          <cell r="AD7230">
            <v>9.5</v>
          </cell>
          <cell r="AF7230">
            <v>100</v>
          </cell>
          <cell r="AG7230" t="str">
            <v/>
          </cell>
          <cell r="AH7230">
            <v>-100</v>
          </cell>
        </row>
        <row r="7231">
          <cell r="AD7231">
            <v>7</v>
          </cell>
          <cell r="AF7231">
            <v>100</v>
          </cell>
          <cell r="AG7231" t="str">
            <v/>
          </cell>
          <cell r="AH7231">
            <v>-100</v>
          </cell>
        </row>
        <row r="7232">
          <cell r="AD7232">
            <v>7</v>
          </cell>
          <cell r="AF7232">
            <v>100</v>
          </cell>
          <cell r="AG7232" t="str">
            <v/>
          </cell>
          <cell r="AH7232">
            <v>-100</v>
          </cell>
        </row>
        <row r="7233">
          <cell r="AD7233">
            <v>11</v>
          </cell>
          <cell r="AF7233">
            <v>100</v>
          </cell>
          <cell r="AG7233" t="str">
            <v/>
          </cell>
          <cell r="AH7233">
            <v>-100</v>
          </cell>
        </row>
        <row r="7234">
          <cell r="AD7234">
            <v>26</v>
          </cell>
          <cell r="AF7234">
            <v>100</v>
          </cell>
          <cell r="AG7234" t="str">
            <v/>
          </cell>
          <cell r="AH7234">
            <v>-100</v>
          </cell>
        </row>
        <row r="7235">
          <cell r="AC7235" t="str">
            <v>Won</v>
          </cell>
          <cell r="AD7235">
            <v>8</v>
          </cell>
          <cell r="AE7235">
            <v>2.2999999999999998</v>
          </cell>
          <cell r="AF7235">
            <v>100</v>
          </cell>
          <cell r="AG7235">
            <v>800</v>
          </cell>
          <cell r="AH7235">
            <v>700</v>
          </cell>
        </row>
        <row r="7236">
          <cell r="AD7236">
            <v>7</v>
          </cell>
          <cell r="AF7236">
            <v>100</v>
          </cell>
          <cell r="AG7236" t="str">
            <v/>
          </cell>
          <cell r="AH7236">
            <v>-100</v>
          </cell>
        </row>
        <row r="7237">
          <cell r="AD7237">
            <v>6</v>
          </cell>
          <cell r="AF7237">
            <v>100</v>
          </cell>
          <cell r="AG7237" t="str">
            <v/>
          </cell>
          <cell r="AH7237">
            <v>-100</v>
          </cell>
        </row>
        <row r="7238">
          <cell r="AD7238">
            <v>8</v>
          </cell>
          <cell r="AF7238">
            <v>100</v>
          </cell>
          <cell r="AG7238" t="str">
            <v/>
          </cell>
          <cell r="AH7238">
            <v>-100</v>
          </cell>
        </row>
        <row r="7239">
          <cell r="AC7239" t="str">
            <v>2nd</v>
          </cell>
          <cell r="AD7239">
            <v>9</v>
          </cell>
          <cell r="AE7239">
            <v>2.9</v>
          </cell>
          <cell r="AF7239">
            <v>100</v>
          </cell>
          <cell r="AG7239" t="str">
            <v/>
          </cell>
          <cell r="AH7239">
            <v>-100</v>
          </cell>
        </row>
        <row r="7240">
          <cell r="AD7240">
            <v>4.8</v>
          </cell>
          <cell r="AF7240">
            <v>100</v>
          </cell>
          <cell r="AG7240" t="str">
            <v/>
          </cell>
          <cell r="AH7240">
            <v>-100</v>
          </cell>
        </row>
        <row r="7241">
          <cell r="AC7241" t="str">
            <v>2nd</v>
          </cell>
          <cell r="AD7241">
            <v>5.5</v>
          </cell>
          <cell r="AE7241">
            <v>2.4</v>
          </cell>
          <cell r="AF7241">
            <v>100</v>
          </cell>
          <cell r="AG7241" t="str">
            <v/>
          </cell>
          <cell r="AH7241">
            <v>-100</v>
          </cell>
        </row>
        <row r="7242">
          <cell r="AD7242">
            <v>9.5</v>
          </cell>
          <cell r="AF7242">
            <v>100</v>
          </cell>
          <cell r="AG7242" t="str">
            <v/>
          </cell>
          <cell r="AH7242">
            <v>-100</v>
          </cell>
        </row>
        <row r="7243">
          <cell r="AC7243" t="str">
            <v>Won</v>
          </cell>
          <cell r="AD7243">
            <v>10.1</v>
          </cell>
          <cell r="AE7243">
            <v>2.7</v>
          </cell>
          <cell r="AF7243">
            <v>100</v>
          </cell>
          <cell r="AG7243">
            <v>1010</v>
          </cell>
          <cell r="AH7243">
            <v>910</v>
          </cell>
        </row>
        <row r="7244">
          <cell r="AD7244">
            <v>13</v>
          </cell>
          <cell r="AF7244">
            <v>100</v>
          </cell>
          <cell r="AG7244" t="str">
            <v/>
          </cell>
          <cell r="AH7244">
            <v>-100</v>
          </cell>
        </row>
        <row r="7245">
          <cell r="AD7245">
            <v>4.5999999999999996</v>
          </cell>
          <cell r="AF7245">
            <v>100</v>
          </cell>
          <cell r="AG7245" t="str">
            <v/>
          </cell>
          <cell r="AH7245">
            <v>-100</v>
          </cell>
        </row>
        <row r="7246">
          <cell r="AD7246">
            <v>5.5</v>
          </cell>
          <cell r="AF7246">
            <v>100</v>
          </cell>
          <cell r="AG7246" t="str">
            <v/>
          </cell>
          <cell r="AH7246">
            <v>-100</v>
          </cell>
        </row>
        <row r="7247">
          <cell r="AC7247" t="str">
            <v>Won</v>
          </cell>
          <cell r="AD7247">
            <v>19.7</v>
          </cell>
          <cell r="AE7247">
            <v>4.5999999999999996</v>
          </cell>
          <cell r="AF7247">
            <v>100</v>
          </cell>
          <cell r="AG7247">
            <v>1970</v>
          </cell>
          <cell r="AH7247">
            <v>1870</v>
          </cell>
        </row>
        <row r="7248">
          <cell r="AD7248">
            <v>4.5999999999999996</v>
          </cell>
          <cell r="AF7248">
            <v>100</v>
          </cell>
          <cell r="AG7248" t="str">
            <v/>
          </cell>
          <cell r="AH7248">
            <v>-100</v>
          </cell>
        </row>
        <row r="7249">
          <cell r="AC7249" t="str">
            <v>3rd</v>
          </cell>
          <cell r="AD7249">
            <v>12</v>
          </cell>
          <cell r="AE7249">
            <v>4.2</v>
          </cell>
          <cell r="AF7249">
            <v>100</v>
          </cell>
          <cell r="AG7249" t="str">
            <v/>
          </cell>
          <cell r="AH7249">
            <v>-100</v>
          </cell>
        </row>
        <row r="7250">
          <cell r="AC7250" t="str">
            <v>2nd</v>
          </cell>
          <cell r="AD7250">
            <v>2.2000000000000002</v>
          </cell>
          <cell r="AE7250">
            <v>1.2</v>
          </cell>
          <cell r="AF7250">
            <v>100</v>
          </cell>
          <cell r="AG7250" t="str">
            <v/>
          </cell>
          <cell r="AH7250">
            <v>-100</v>
          </cell>
        </row>
        <row r="7251">
          <cell r="AD7251">
            <v>41</v>
          </cell>
          <cell r="AF7251">
            <v>100</v>
          </cell>
          <cell r="AG7251" t="str">
            <v/>
          </cell>
          <cell r="AH7251">
            <v>-100</v>
          </cell>
        </row>
        <row r="7252">
          <cell r="AC7252" t="str">
            <v>Won</v>
          </cell>
          <cell r="AD7252">
            <v>7</v>
          </cell>
          <cell r="AE7252">
            <v>2</v>
          </cell>
          <cell r="AF7252">
            <v>100</v>
          </cell>
          <cell r="AG7252">
            <v>700</v>
          </cell>
          <cell r="AH7252">
            <v>600</v>
          </cell>
        </row>
        <row r="7253">
          <cell r="AC7253" t="str">
            <v>3rd</v>
          </cell>
          <cell r="AD7253">
            <v>9</v>
          </cell>
          <cell r="AE7253">
            <v>2.2000000000000002</v>
          </cell>
          <cell r="AF7253">
            <v>100</v>
          </cell>
          <cell r="AG7253" t="str">
            <v/>
          </cell>
          <cell r="AH7253">
            <v>-100</v>
          </cell>
        </row>
        <row r="7254">
          <cell r="AD7254">
            <v>12</v>
          </cell>
          <cell r="AF7254">
            <v>100</v>
          </cell>
          <cell r="AG7254" t="str">
            <v/>
          </cell>
          <cell r="AH7254">
            <v>-100</v>
          </cell>
        </row>
        <row r="7255">
          <cell r="AD7255">
            <v>4.2</v>
          </cell>
          <cell r="AF7255">
            <v>100</v>
          </cell>
          <cell r="AG7255" t="str">
            <v/>
          </cell>
          <cell r="AH7255">
            <v>-100</v>
          </cell>
        </row>
        <row r="7256">
          <cell r="AD7256">
            <v>5</v>
          </cell>
          <cell r="AF7256">
            <v>100</v>
          </cell>
          <cell r="AG7256" t="str">
            <v/>
          </cell>
          <cell r="AH7256">
            <v>-100</v>
          </cell>
        </row>
        <row r="7257">
          <cell r="AD7257">
            <v>19</v>
          </cell>
          <cell r="AF7257">
            <v>100</v>
          </cell>
          <cell r="AG7257" t="str">
            <v/>
          </cell>
          <cell r="AH7257">
            <v>-100</v>
          </cell>
        </row>
        <row r="7258">
          <cell r="AD7258">
            <v>12</v>
          </cell>
          <cell r="AF7258">
            <v>100</v>
          </cell>
          <cell r="AG7258" t="str">
            <v/>
          </cell>
          <cell r="AH7258">
            <v>-100</v>
          </cell>
        </row>
        <row r="7259">
          <cell r="AD7259">
            <v>11</v>
          </cell>
          <cell r="AF7259">
            <v>100</v>
          </cell>
          <cell r="AG7259" t="str">
            <v/>
          </cell>
          <cell r="AH7259">
            <v>-100</v>
          </cell>
        </row>
        <row r="7260">
          <cell r="AD7260">
            <v>51</v>
          </cell>
          <cell r="AF7260">
            <v>100</v>
          </cell>
          <cell r="AG7260" t="str">
            <v/>
          </cell>
          <cell r="AH7260">
            <v>-100</v>
          </cell>
        </row>
        <row r="7261">
          <cell r="AC7261" t="str">
            <v>Won</v>
          </cell>
          <cell r="AD7261">
            <v>8</v>
          </cell>
          <cell r="AE7261">
            <v>2.1</v>
          </cell>
          <cell r="AF7261">
            <v>100</v>
          </cell>
          <cell r="AG7261">
            <v>800</v>
          </cell>
          <cell r="AH7261">
            <v>700</v>
          </cell>
        </row>
        <row r="7262">
          <cell r="AC7262" t="str">
            <v>3rd</v>
          </cell>
          <cell r="AD7262">
            <v>4.4000000000000004</v>
          </cell>
          <cell r="AE7262">
            <v>1.7</v>
          </cell>
          <cell r="AF7262">
            <v>100</v>
          </cell>
          <cell r="AG7262" t="str">
            <v/>
          </cell>
          <cell r="AH7262">
            <v>-100</v>
          </cell>
        </row>
        <row r="7263">
          <cell r="AD7263">
            <v>7</v>
          </cell>
          <cell r="AF7263">
            <v>100</v>
          </cell>
          <cell r="AG7263" t="str">
            <v/>
          </cell>
          <cell r="AH7263">
            <v>-100</v>
          </cell>
        </row>
        <row r="7264">
          <cell r="AD7264">
            <v>4.2</v>
          </cell>
          <cell r="AF7264">
            <v>100</v>
          </cell>
          <cell r="AG7264" t="str">
            <v/>
          </cell>
          <cell r="AH7264">
            <v>-100</v>
          </cell>
        </row>
        <row r="7265">
          <cell r="AC7265" t="str">
            <v>2nd</v>
          </cell>
          <cell r="AD7265">
            <v>3.6</v>
          </cell>
          <cell r="AE7265">
            <v>1.4</v>
          </cell>
          <cell r="AF7265">
            <v>100</v>
          </cell>
          <cell r="AG7265" t="str">
            <v/>
          </cell>
          <cell r="AH7265">
            <v>-100</v>
          </cell>
        </row>
        <row r="7266">
          <cell r="AC7266" t="str">
            <v>3rd</v>
          </cell>
          <cell r="AD7266">
            <v>4.4000000000000004</v>
          </cell>
          <cell r="AE7266">
            <v>1.8</v>
          </cell>
          <cell r="AF7266">
            <v>100</v>
          </cell>
          <cell r="AG7266" t="str">
            <v/>
          </cell>
          <cell r="AH7266">
            <v>-100</v>
          </cell>
        </row>
        <row r="7267">
          <cell r="AD7267">
            <v>13</v>
          </cell>
          <cell r="AF7267">
            <v>100</v>
          </cell>
          <cell r="AG7267" t="str">
            <v/>
          </cell>
          <cell r="AH7267">
            <v>-100</v>
          </cell>
        </row>
        <row r="7268">
          <cell r="AD7268">
            <v>11</v>
          </cell>
          <cell r="AF7268">
            <v>100</v>
          </cell>
          <cell r="AG7268" t="str">
            <v/>
          </cell>
          <cell r="AH7268">
            <v>-100</v>
          </cell>
        </row>
        <row r="7269">
          <cell r="AD7269">
            <v>19</v>
          </cell>
          <cell r="AF7269">
            <v>100</v>
          </cell>
          <cell r="AG7269" t="str">
            <v/>
          </cell>
          <cell r="AH7269">
            <v>-100</v>
          </cell>
        </row>
        <row r="7270">
          <cell r="AC7270" t="str">
            <v>Won</v>
          </cell>
          <cell r="AD7270">
            <v>4.8</v>
          </cell>
          <cell r="AE7270">
            <v>1.9</v>
          </cell>
          <cell r="AF7270">
            <v>100</v>
          </cell>
          <cell r="AG7270">
            <v>480</v>
          </cell>
          <cell r="AH7270">
            <v>380</v>
          </cell>
        </row>
        <row r="7271">
          <cell r="AD7271">
            <v>4.8</v>
          </cell>
          <cell r="AF7271">
            <v>100</v>
          </cell>
          <cell r="AG7271" t="str">
            <v/>
          </cell>
          <cell r="AH7271">
            <v>-100</v>
          </cell>
        </row>
        <row r="7272">
          <cell r="AD7272">
            <v>6.5</v>
          </cell>
          <cell r="AF7272">
            <v>100</v>
          </cell>
          <cell r="AG7272" t="str">
            <v/>
          </cell>
          <cell r="AH7272">
            <v>-100</v>
          </cell>
        </row>
        <row r="7273">
          <cell r="AD7273">
            <v>16</v>
          </cell>
          <cell r="AF7273">
            <v>100</v>
          </cell>
          <cell r="AG7273" t="str">
            <v/>
          </cell>
          <cell r="AH7273">
            <v>-100</v>
          </cell>
        </row>
        <row r="7274">
          <cell r="AD7274">
            <v>26</v>
          </cell>
          <cell r="AF7274">
            <v>100</v>
          </cell>
          <cell r="AG7274" t="str">
            <v/>
          </cell>
          <cell r="AH7274">
            <v>-100</v>
          </cell>
        </row>
        <row r="7275">
          <cell r="AD7275">
            <v>15</v>
          </cell>
          <cell r="AF7275">
            <v>100</v>
          </cell>
          <cell r="AG7275" t="str">
            <v/>
          </cell>
          <cell r="AH7275">
            <v>-100</v>
          </cell>
        </row>
        <row r="7276">
          <cell r="AC7276" t="str">
            <v>2nd</v>
          </cell>
          <cell r="AD7276">
            <v>10</v>
          </cell>
          <cell r="AE7276">
            <v>2.9</v>
          </cell>
          <cell r="AF7276">
            <v>100</v>
          </cell>
          <cell r="AG7276" t="str">
            <v/>
          </cell>
          <cell r="AH7276">
            <v>-100</v>
          </cell>
        </row>
        <row r="7277">
          <cell r="AD7277">
            <v>7.5</v>
          </cell>
          <cell r="AF7277">
            <v>100</v>
          </cell>
          <cell r="AG7277" t="str">
            <v/>
          </cell>
          <cell r="AH7277">
            <v>-100</v>
          </cell>
        </row>
        <row r="7278">
          <cell r="AC7278" t="str">
            <v>3rd</v>
          </cell>
          <cell r="AD7278">
            <v>5.5</v>
          </cell>
          <cell r="AE7278">
            <v>2</v>
          </cell>
          <cell r="AF7278">
            <v>100</v>
          </cell>
          <cell r="AG7278" t="str">
            <v/>
          </cell>
          <cell r="AH7278">
            <v>-100</v>
          </cell>
        </row>
        <row r="7279">
          <cell r="AD7279">
            <v>7</v>
          </cell>
          <cell r="AF7279">
            <v>100</v>
          </cell>
          <cell r="AG7279" t="str">
            <v/>
          </cell>
          <cell r="AH7279">
            <v>-100</v>
          </cell>
        </row>
        <row r="7280">
          <cell r="AD7280">
            <v>4.8</v>
          </cell>
          <cell r="AF7280">
            <v>100</v>
          </cell>
          <cell r="AG7280" t="str">
            <v/>
          </cell>
          <cell r="AH7280">
            <v>-100</v>
          </cell>
        </row>
        <row r="7281">
          <cell r="AC7281" t="str">
            <v>Won</v>
          </cell>
          <cell r="AD7281">
            <v>6.5</v>
          </cell>
          <cell r="AE7281">
            <v>2</v>
          </cell>
          <cell r="AF7281">
            <v>100</v>
          </cell>
          <cell r="AG7281">
            <v>650</v>
          </cell>
          <cell r="AH7281">
            <v>550</v>
          </cell>
        </row>
        <row r="7282">
          <cell r="AD7282">
            <v>9.5</v>
          </cell>
          <cell r="AF7282">
            <v>100</v>
          </cell>
          <cell r="AG7282" t="str">
            <v/>
          </cell>
          <cell r="AH7282">
            <v>-100</v>
          </cell>
        </row>
        <row r="7283">
          <cell r="AC7283" t="str">
            <v>L/Scr</v>
          </cell>
          <cell r="AD7283">
            <v>1</v>
          </cell>
          <cell r="AE7283">
            <v>1</v>
          </cell>
          <cell r="AF7283" t="str">
            <v/>
          </cell>
          <cell r="AG7283" t="str">
            <v/>
          </cell>
          <cell r="AH7283" t="str">
            <v/>
          </cell>
        </row>
        <row r="7284">
          <cell r="AD7284">
            <v>17</v>
          </cell>
          <cell r="AF7284">
            <v>100</v>
          </cell>
          <cell r="AG7284" t="str">
            <v/>
          </cell>
          <cell r="AH7284">
            <v>-100</v>
          </cell>
        </row>
        <row r="7285">
          <cell r="AC7285" t="str">
            <v>3rd</v>
          </cell>
          <cell r="AD7285">
            <v>6.5</v>
          </cell>
          <cell r="AE7285">
            <v>3.1</v>
          </cell>
          <cell r="AF7285">
            <v>100</v>
          </cell>
          <cell r="AG7285" t="str">
            <v/>
          </cell>
          <cell r="AH7285">
            <v>-100</v>
          </cell>
        </row>
        <row r="7286">
          <cell r="AD7286">
            <v>13</v>
          </cell>
          <cell r="AF7286">
            <v>100</v>
          </cell>
          <cell r="AG7286" t="str">
            <v/>
          </cell>
          <cell r="AH7286">
            <v>-100</v>
          </cell>
        </row>
        <row r="7287">
          <cell r="AD7287">
            <v>6.5</v>
          </cell>
          <cell r="AF7287">
            <v>100</v>
          </cell>
          <cell r="AG7287" t="str">
            <v/>
          </cell>
          <cell r="AH7287">
            <v>-100</v>
          </cell>
        </row>
        <row r="7288">
          <cell r="AC7288" t="str">
            <v>3rd</v>
          </cell>
          <cell r="AD7288">
            <v>5.5</v>
          </cell>
          <cell r="AE7288">
            <v>2.1</v>
          </cell>
          <cell r="AF7288">
            <v>100</v>
          </cell>
          <cell r="AG7288" t="str">
            <v/>
          </cell>
          <cell r="AH7288">
            <v>-100</v>
          </cell>
        </row>
        <row r="7289">
          <cell r="AD7289">
            <v>9.5</v>
          </cell>
          <cell r="AF7289">
            <v>100</v>
          </cell>
          <cell r="AG7289" t="str">
            <v/>
          </cell>
          <cell r="AH7289">
            <v>-100</v>
          </cell>
        </row>
        <row r="7290">
          <cell r="AC7290" t="str">
            <v>Won</v>
          </cell>
          <cell r="AD7290">
            <v>8.3000000000000007</v>
          </cell>
          <cell r="AE7290">
            <v>2.2999999999999998</v>
          </cell>
          <cell r="AF7290">
            <v>100</v>
          </cell>
          <cell r="AG7290">
            <v>830.00000000000011</v>
          </cell>
          <cell r="AH7290">
            <v>730.00000000000011</v>
          </cell>
        </row>
        <row r="7291">
          <cell r="AC7291" t="str">
            <v>L/Scr</v>
          </cell>
          <cell r="AD7291">
            <v>1</v>
          </cell>
          <cell r="AE7291">
            <v>1</v>
          </cell>
          <cell r="AF7291" t="str">
            <v/>
          </cell>
          <cell r="AG7291" t="str">
            <v/>
          </cell>
          <cell r="AH7291" t="str">
            <v/>
          </cell>
        </row>
        <row r="7292">
          <cell r="AC7292" t="str">
            <v>3rd</v>
          </cell>
          <cell r="AD7292">
            <v>6.5</v>
          </cell>
          <cell r="AE7292">
            <v>2.4</v>
          </cell>
          <cell r="AF7292">
            <v>100</v>
          </cell>
          <cell r="AG7292" t="str">
            <v/>
          </cell>
          <cell r="AH7292">
            <v>-100</v>
          </cell>
        </row>
        <row r="7293">
          <cell r="AD7293">
            <v>4.2</v>
          </cell>
          <cell r="AF7293">
            <v>100</v>
          </cell>
          <cell r="AG7293" t="str">
            <v/>
          </cell>
          <cell r="AH7293">
            <v>-100</v>
          </cell>
        </row>
        <row r="7294">
          <cell r="AD7294">
            <v>3.9</v>
          </cell>
          <cell r="AF7294">
            <v>100</v>
          </cell>
          <cell r="AG7294" t="str">
            <v/>
          </cell>
          <cell r="AH7294">
            <v>-100</v>
          </cell>
        </row>
        <row r="7295">
          <cell r="AD7295">
            <v>12</v>
          </cell>
          <cell r="AF7295">
            <v>100</v>
          </cell>
          <cell r="AG7295" t="str">
            <v/>
          </cell>
          <cell r="AH7295">
            <v>-100</v>
          </cell>
        </row>
        <row r="7296">
          <cell r="AC7296" t="str">
            <v>2nd</v>
          </cell>
          <cell r="AD7296">
            <v>3.5</v>
          </cell>
          <cell r="AE7296">
            <v>1.6</v>
          </cell>
          <cell r="AF7296">
            <v>100</v>
          </cell>
          <cell r="AG7296" t="str">
            <v/>
          </cell>
          <cell r="AH7296">
            <v>-100</v>
          </cell>
        </row>
        <row r="7297">
          <cell r="AD7297">
            <v>7</v>
          </cell>
          <cell r="AF7297">
            <v>100</v>
          </cell>
          <cell r="AG7297" t="str">
            <v/>
          </cell>
          <cell r="AH7297">
            <v>-100</v>
          </cell>
        </row>
        <row r="7298">
          <cell r="AC7298" t="str">
            <v>Won</v>
          </cell>
          <cell r="AD7298">
            <v>6.7</v>
          </cell>
          <cell r="AE7298">
            <v>2.5</v>
          </cell>
          <cell r="AF7298">
            <v>100</v>
          </cell>
          <cell r="AG7298">
            <v>670</v>
          </cell>
          <cell r="AH7298">
            <v>570</v>
          </cell>
        </row>
        <row r="7299">
          <cell r="AD7299">
            <v>17</v>
          </cell>
          <cell r="AF7299">
            <v>100</v>
          </cell>
          <cell r="AG7299" t="str">
            <v/>
          </cell>
          <cell r="AH7299">
            <v>-100</v>
          </cell>
        </row>
        <row r="7300">
          <cell r="AC7300" t="str">
            <v>Won</v>
          </cell>
          <cell r="AD7300">
            <v>2.1</v>
          </cell>
          <cell r="AE7300">
            <v>1.1000000000000001</v>
          </cell>
          <cell r="AF7300">
            <v>100</v>
          </cell>
          <cell r="AG7300">
            <v>210</v>
          </cell>
          <cell r="AH7300">
            <v>110</v>
          </cell>
        </row>
        <row r="7301">
          <cell r="AD7301">
            <v>11</v>
          </cell>
          <cell r="AF7301">
            <v>100</v>
          </cell>
          <cell r="AG7301" t="str">
            <v/>
          </cell>
          <cell r="AH7301">
            <v>-100</v>
          </cell>
        </row>
        <row r="7302">
          <cell r="AC7302" t="str">
            <v>2nd</v>
          </cell>
          <cell r="AD7302">
            <v>8.5</v>
          </cell>
          <cell r="AE7302">
            <v>2.6</v>
          </cell>
          <cell r="AF7302">
            <v>100</v>
          </cell>
          <cell r="AG7302" t="str">
            <v/>
          </cell>
          <cell r="AH7302">
            <v>-100</v>
          </cell>
        </row>
        <row r="7303">
          <cell r="AC7303" t="str">
            <v>3rd</v>
          </cell>
          <cell r="AD7303">
            <v>11</v>
          </cell>
          <cell r="AE7303">
            <v>2.4</v>
          </cell>
          <cell r="AF7303">
            <v>100</v>
          </cell>
          <cell r="AG7303" t="str">
            <v/>
          </cell>
          <cell r="AH7303">
            <v>-100</v>
          </cell>
        </row>
        <row r="7304">
          <cell r="AD7304">
            <v>21</v>
          </cell>
          <cell r="AF7304">
            <v>100</v>
          </cell>
          <cell r="AG7304" t="str">
            <v/>
          </cell>
          <cell r="AH7304">
            <v>-100</v>
          </cell>
        </row>
        <row r="7305">
          <cell r="AD7305">
            <v>3.8</v>
          </cell>
          <cell r="AF7305">
            <v>100</v>
          </cell>
          <cell r="AG7305" t="str">
            <v/>
          </cell>
          <cell r="AH7305">
            <v>-100</v>
          </cell>
        </row>
        <row r="7306">
          <cell r="AC7306" t="str">
            <v>3rd</v>
          </cell>
          <cell r="AD7306">
            <v>14</v>
          </cell>
          <cell r="AE7306">
            <v>3.2</v>
          </cell>
          <cell r="AF7306">
            <v>100</v>
          </cell>
          <cell r="AG7306" t="str">
            <v/>
          </cell>
          <cell r="AH7306">
            <v>-100</v>
          </cell>
        </row>
        <row r="7307">
          <cell r="AC7307" t="str">
            <v>Won</v>
          </cell>
          <cell r="AD7307">
            <v>7.8</v>
          </cell>
          <cell r="AE7307">
            <v>2.7</v>
          </cell>
          <cell r="AF7307">
            <v>100</v>
          </cell>
          <cell r="AG7307">
            <v>780</v>
          </cell>
          <cell r="AH7307">
            <v>680</v>
          </cell>
        </row>
        <row r="7308">
          <cell r="AD7308">
            <v>11</v>
          </cell>
          <cell r="AF7308">
            <v>100</v>
          </cell>
          <cell r="AG7308" t="str">
            <v/>
          </cell>
          <cell r="AH7308">
            <v>-100</v>
          </cell>
        </row>
        <row r="7309">
          <cell r="AD7309">
            <v>8</v>
          </cell>
          <cell r="AF7309">
            <v>100</v>
          </cell>
          <cell r="AG7309" t="str">
            <v/>
          </cell>
          <cell r="AH7309">
            <v>-100</v>
          </cell>
        </row>
        <row r="7310">
          <cell r="AD7310">
            <v>10</v>
          </cell>
          <cell r="AF7310">
            <v>100</v>
          </cell>
          <cell r="AG7310" t="str">
            <v/>
          </cell>
          <cell r="AH7310">
            <v>-100</v>
          </cell>
        </row>
        <row r="7311">
          <cell r="AD7311">
            <v>21</v>
          </cell>
          <cell r="AF7311">
            <v>100</v>
          </cell>
          <cell r="AG7311" t="str">
            <v/>
          </cell>
          <cell r="AH7311">
            <v>-100</v>
          </cell>
        </row>
        <row r="7312">
          <cell r="AC7312" t="str">
            <v>2nd</v>
          </cell>
          <cell r="AD7312">
            <v>8.5</v>
          </cell>
          <cell r="AE7312">
            <v>3.1</v>
          </cell>
          <cell r="AF7312">
            <v>100</v>
          </cell>
          <cell r="AG7312" t="str">
            <v/>
          </cell>
          <cell r="AH7312">
            <v>-100</v>
          </cell>
        </row>
        <row r="7313">
          <cell r="AC7313" t="str">
            <v>Won</v>
          </cell>
          <cell r="AD7313">
            <v>6.4</v>
          </cell>
          <cell r="AE7313">
            <v>2.4</v>
          </cell>
          <cell r="AF7313">
            <v>100</v>
          </cell>
          <cell r="AG7313">
            <v>640</v>
          </cell>
          <cell r="AH7313">
            <v>540</v>
          </cell>
        </row>
        <row r="7314">
          <cell r="AD7314">
            <v>5.5</v>
          </cell>
          <cell r="AF7314">
            <v>100</v>
          </cell>
          <cell r="AG7314" t="str">
            <v/>
          </cell>
          <cell r="AH7314">
            <v>-100</v>
          </cell>
        </row>
        <row r="7315">
          <cell r="AD7315">
            <v>3.4</v>
          </cell>
          <cell r="AF7315">
            <v>100</v>
          </cell>
          <cell r="AG7315" t="str">
            <v/>
          </cell>
          <cell r="AH7315">
            <v>-100</v>
          </cell>
        </row>
        <row r="7316">
          <cell r="AC7316" t="str">
            <v>2nd</v>
          </cell>
          <cell r="AD7316">
            <v>7</v>
          </cell>
          <cell r="AE7316">
            <v>2.1</v>
          </cell>
          <cell r="AF7316">
            <v>100</v>
          </cell>
          <cell r="AG7316" t="str">
            <v/>
          </cell>
          <cell r="AH7316">
            <v>-100</v>
          </cell>
        </row>
        <row r="7317">
          <cell r="AD7317">
            <v>3.8</v>
          </cell>
          <cell r="AF7317">
            <v>100</v>
          </cell>
          <cell r="AG7317" t="str">
            <v/>
          </cell>
          <cell r="AH7317">
            <v>-100</v>
          </cell>
        </row>
        <row r="7318">
          <cell r="AD7318">
            <v>8.5</v>
          </cell>
          <cell r="AF7318">
            <v>100</v>
          </cell>
          <cell r="AG7318" t="str">
            <v/>
          </cell>
          <cell r="AH7318">
            <v>-100</v>
          </cell>
        </row>
        <row r="7319">
          <cell r="AC7319" t="str">
            <v>3rd</v>
          </cell>
          <cell r="AD7319">
            <v>17</v>
          </cell>
          <cell r="AE7319">
            <v>3.3</v>
          </cell>
          <cell r="AF7319">
            <v>100</v>
          </cell>
          <cell r="AG7319" t="str">
            <v/>
          </cell>
          <cell r="AH7319">
            <v>-100</v>
          </cell>
        </row>
        <row r="7320">
          <cell r="AD7320">
            <v>11</v>
          </cell>
          <cell r="AF7320">
            <v>100</v>
          </cell>
          <cell r="AG7320" t="str">
            <v/>
          </cell>
          <cell r="AH7320">
            <v>-100</v>
          </cell>
        </row>
        <row r="7321">
          <cell r="AC7321" t="str">
            <v>Won</v>
          </cell>
          <cell r="AD7321">
            <v>6</v>
          </cell>
          <cell r="AE7321">
            <v>2.2999999999999998</v>
          </cell>
          <cell r="AF7321">
            <v>100</v>
          </cell>
          <cell r="AG7321">
            <v>600</v>
          </cell>
          <cell r="AH7321">
            <v>500</v>
          </cell>
        </row>
        <row r="7322">
          <cell r="AD7322">
            <v>8</v>
          </cell>
          <cell r="AF7322">
            <v>100</v>
          </cell>
          <cell r="AG7322" t="str">
            <v/>
          </cell>
          <cell r="AH7322">
            <v>-100</v>
          </cell>
        </row>
        <row r="7323">
          <cell r="AC7323" t="str">
            <v>3rd</v>
          </cell>
          <cell r="AD7323">
            <v>14</v>
          </cell>
          <cell r="AE7323">
            <v>3.8</v>
          </cell>
          <cell r="AF7323">
            <v>100</v>
          </cell>
          <cell r="AG7323" t="str">
            <v/>
          </cell>
          <cell r="AH7323">
            <v>-100</v>
          </cell>
        </row>
        <row r="7324">
          <cell r="AD7324">
            <v>15</v>
          </cell>
          <cell r="AF7324">
            <v>100</v>
          </cell>
          <cell r="AG7324" t="str">
            <v/>
          </cell>
          <cell r="AH7324">
            <v>-100</v>
          </cell>
        </row>
        <row r="7325">
          <cell r="AD7325">
            <v>5</v>
          </cell>
          <cell r="AF7325">
            <v>100</v>
          </cell>
          <cell r="AG7325" t="str">
            <v/>
          </cell>
          <cell r="AH7325">
            <v>-100</v>
          </cell>
        </row>
        <row r="7326">
          <cell r="AD7326">
            <v>8.5</v>
          </cell>
          <cell r="AF7326">
            <v>100</v>
          </cell>
          <cell r="AG7326" t="str">
            <v/>
          </cell>
          <cell r="AH7326">
            <v>-100</v>
          </cell>
        </row>
        <row r="7327">
          <cell r="AD7327">
            <v>4.8</v>
          </cell>
          <cell r="AF7327">
            <v>100</v>
          </cell>
          <cell r="AG7327" t="str">
            <v/>
          </cell>
          <cell r="AH7327">
            <v>-100</v>
          </cell>
        </row>
        <row r="7328">
          <cell r="AD7328">
            <v>10</v>
          </cell>
          <cell r="AF7328">
            <v>100</v>
          </cell>
          <cell r="AG7328" t="str">
            <v/>
          </cell>
          <cell r="AH7328">
            <v>-100</v>
          </cell>
        </row>
        <row r="7329">
          <cell r="AD7329">
            <v>7</v>
          </cell>
          <cell r="AF7329">
            <v>100</v>
          </cell>
          <cell r="AG7329" t="str">
            <v/>
          </cell>
          <cell r="AH7329">
            <v>-100</v>
          </cell>
        </row>
        <row r="7330">
          <cell r="AC7330" t="str">
            <v>Won</v>
          </cell>
          <cell r="AD7330">
            <v>3.9</v>
          </cell>
          <cell r="AE7330">
            <v>1.7</v>
          </cell>
          <cell r="AF7330">
            <v>100</v>
          </cell>
          <cell r="AG7330">
            <v>390</v>
          </cell>
          <cell r="AH7330">
            <v>290</v>
          </cell>
        </row>
        <row r="7331">
          <cell r="AD7331">
            <v>3.4</v>
          </cell>
          <cell r="AF7331">
            <v>100</v>
          </cell>
          <cell r="AG7331" t="str">
            <v/>
          </cell>
          <cell r="AH7331">
            <v>-100</v>
          </cell>
        </row>
        <row r="7332">
          <cell r="AC7332" t="str">
            <v>2nd</v>
          </cell>
          <cell r="AD7332">
            <v>15</v>
          </cell>
          <cell r="AE7332">
            <v>3.8</v>
          </cell>
          <cell r="AF7332">
            <v>100</v>
          </cell>
          <cell r="AG7332" t="str">
            <v/>
          </cell>
          <cell r="AH7332">
            <v>-100</v>
          </cell>
        </row>
        <row r="7333">
          <cell r="AD7333">
            <v>15</v>
          </cell>
          <cell r="AF7333">
            <v>100</v>
          </cell>
          <cell r="AG7333" t="str">
            <v/>
          </cell>
          <cell r="AH7333">
            <v>-100</v>
          </cell>
        </row>
        <row r="7334">
          <cell r="AD7334">
            <v>9</v>
          </cell>
          <cell r="AF7334">
            <v>100</v>
          </cell>
          <cell r="AG7334" t="str">
            <v/>
          </cell>
          <cell r="AH7334">
            <v>-100</v>
          </cell>
        </row>
        <row r="7335">
          <cell r="AD7335">
            <v>3.9</v>
          </cell>
          <cell r="AF7335">
            <v>100</v>
          </cell>
          <cell r="AG7335" t="str">
            <v/>
          </cell>
          <cell r="AH7335">
            <v>-100</v>
          </cell>
        </row>
        <row r="7336">
          <cell r="AC7336" t="str">
            <v>2nd</v>
          </cell>
          <cell r="AD7336">
            <v>4</v>
          </cell>
          <cell r="AE7336">
            <v>1.7</v>
          </cell>
          <cell r="AF7336">
            <v>100</v>
          </cell>
          <cell r="AG7336" t="str">
            <v/>
          </cell>
          <cell r="AH7336">
            <v>-100</v>
          </cell>
        </row>
        <row r="7337">
          <cell r="AD7337">
            <v>101</v>
          </cell>
          <cell r="AF7337">
            <v>100</v>
          </cell>
          <cell r="AG7337" t="str">
            <v/>
          </cell>
          <cell r="AH7337">
            <v>-100</v>
          </cell>
        </row>
        <row r="7338">
          <cell r="AC7338" t="str">
            <v>Won</v>
          </cell>
          <cell r="AD7338">
            <v>17</v>
          </cell>
          <cell r="AE7338">
            <v>4.2</v>
          </cell>
          <cell r="AF7338">
            <v>100</v>
          </cell>
          <cell r="AG7338">
            <v>1700</v>
          </cell>
          <cell r="AH7338">
            <v>1600</v>
          </cell>
        </row>
        <row r="7339">
          <cell r="AC7339" t="str">
            <v>3rd</v>
          </cell>
          <cell r="AD7339">
            <v>8</v>
          </cell>
          <cell r="AE7339">
            <v>2.6</v>
          </cell>
          <cell r="AF7339">
            <v>100</v>
          </cell>
          <cell r="AG7339" t="str">
            <v/>
          </cell>
          <cell r="AH7339">
            <v>-100</v>
          </cell>
        </row>
        <row r="7340">
          <cell r="AD7340">
            <v>31</v>
          </cell>
          <cell r="AF7340">
            <v>100</v>
          </cell>
          <cell r="AG7340" t="str">
            <v/>
          </cell>
          <cell r="AH7340">
            <v>-100</v>
          </cell>
        </row>
        <row r="7341">
          <cell r="AD7341">
            <v>4.4000000000000004</v>
          </cell>
          <cell r="AF7341">
            <v>100</v>
          </cell>
          <cell r="AG7341" t="str">
            <v/>
          </cell>
          <cell r="AH7341">
            <v>-100</v>
          </cell>
        </row>
        <row r="7342">
          <cell r="AD7342">
            <v>15</v>
          </cell>
          <cell r="AF7342">
            <v>100</v>
          </cell>
          <cell r="AG7342" t="str">
            <v/>
          </cell>
          <cell r="AH7342">
            <v>-100</v>
          </cell>
        </row>
        <row r="7343">
          <cell r="AC7343" t="str">
            <v>Won</v>
          </cell>
          <cell r="AD7343">
            <v>4</v>
          </cell>
          <cell r="AE7343">
            <v>1.7</v>
          </cell>
          <cell r="AF7343">
            <v>100</v>
          </cell>
          <cell r="AG7343">
            <v>400</v>
          </cell>
          <cell r="AH7343">
            <v>300</v>
          </cell>
        </row>
        <row r="7344">
          <cell r="AD7344">
            <v>10</v>
          </cell>
          <cell r="AF7344">
            <v>100</v>
          </cell>
          <cell r="AG7344" t="str">
            <v/>
          </cell>
          <cell r="AH7344">
            <v>-100</v>
          </cell>
        </row>
        <row r="7345">
          <cell r="AD7345">
            <v>16</v>
          </cell>
          <cell r="AF7345">
            <v>100</v>
          </cell>
          <cell r="AG7345" t="str">
            <v/>
          </cell>
          <cell r="AH7345">
            <v>-100</v>
          </cell>
        </row>
        <row r="7346">
          <cell r="AD7346">
            <v>5.5</v>
          </cell>
          <cell r="AF7346">
            <v>100</v>
          </cell>
          <cell r="AG7346" t="str">
            <v/>
          </cell>
          <cell r="AH7346">
            <v>-100</v>
          </cell>
        </row>
        <row r="7347">
          <cell r="AD7347">
            <v>15</v>
          </cell>
          <cell r="AF7347">
            <v>100</v>
          </cell>
          <cell r="AG7347" t="str">
            <v/>
          </cell>
          <cell r="AH7347">
            <v>-100</v>
          </cell>
        </row>
        <row r="7348">
          <cell r="AD7348">
            <v>8.5</v>
          </cell>
          <cell r="AF7348">
            <v>100</v>
          </cell>
          <cell r="AG7348" t="str">
            <v/>
          </cell>
          <cell r="AH7348">
            <v>-100</v>
          </cell>
        </row>
        <row r="7349">
          <cell r="AC7349" t="str">
            <v>Won</v>
          </cell>
          <cell r="AD7349">
            <v>4.5999999999999996</v>
          </cell>
          <cell r="AE7349">
            <v>1.6</v>
          </cell>
          <cell r="AF7349">
            <v>100</v>
          </cell>
          <cell r="AG7349">
            <v>459.99999999999994</v>
          </cell>
          <cell r="AH7349">
            <v>359.99999999999994</v>
          </cell>
        </row>
        <row r="7350">
          <cell r="AD7350">
            <v>8</v>
          </cell>
          <cell r="AF7350">
            <v>100</v>
          </cell>
          <cell r="AG7350" t="str">
            <v/>
          </cell>
          <cell r="AH7350">
            <v>-100</v>
          </cell>
        </row>
        <row r="7351">
          <cell r="AC7351" t="str">
            <v>3rd</v>
          </cell>
          <cell r="AD7351">
            <v>2.2999999999999998</v>
          </cell>
          <cell r="AE7351">
            <v>1.2</v>
          </cell>
          <cell r="AF7351">
            <v>100</v>
          </cell>
          <cell r="AG7351" t="str">
            <v/>
          </cell>
          <cell r="AH7351">
            <v>-100</v>
          </cell>
        </row>
        <row r="7352">
          <cell r="AD7352">
            <v>9</v>
          </cell>
          <cell r="AF7352">
            <v>100</v>
          </cell>
          <cell r="AG7352" t="str">
            <v/>
          </cell>
          <cell r="AH7352">
            <v>-100</v>
          </cell>
        </row>
        <row r="7353">
          <cell r="AD7353">
            <v>31</v>
          </cell>
          <cell r="AF7353">
            <v>100</v>
          </cell>
          <cell r="AG7353" t="str">
            <v/>
          </cell>
          <cell r="AH7353">
            <v>-100</v>
          </cell>
        </row>
        <row r="7354">
          <cell r="AD7354">
            <v>10</v>
          </cell>
          <cell r="AF7354">
            <v>100</v>
          </cell>
          <cell r="AG7354" t="str">
            <v/>
          </cell>
          <cell r="AH7354">
            <v>-100</v>
          </cell>
        </row>
        <row r="7355">
          <cell r="AC7355" t="str">
            <v>Won</v>
          </cell>
          <cell r="AD7355">
            <v>3</v>
          </cell>
          <cell r="AE7355">
            <v>1.5</v>
          </cell>
          <cell r="AF7355">
            <v>100</v>
          </cell>
          <cell r="AG7355">
            <v>300</v>
          </cell>
          <cell r="AH7355">
            <v>200</v>
          </cell>
        </row>
        <row r="7356">
          <cell r="AC7356" t="str">
            <v>2nd</v>
          </cell>
          <cell r="AD7356">
            <v>11</v>
          </cell>
          <cell r="AE7356">
            <v>2.9</v>
          </cell>
          <cell r="AF7356">
            <v>100</v>
          </cell>
          <cell r="AG7356" t="str">
            <v/>
          </cell>
          <cell r="AH7356">
            <v>-100</v>
          </cell>
        </row>
        <row r="7357">
          <cell r="AC7357" t="str">
            <v>3rd</v>
          </cell>
          <cell r="AD7357">
            <v>7.5</v>
          </cell>
          <cell r="AE7357">
            <v>2.2000000000000002</v>
          </cell>
          <cell r="AF7357">
            <v>100</v>
          </cell>
          <cell r="AG7357" t="str">
            <v/>
          </cell>
          <cell r="AH7357">
            <v>-100</v>
          </cell>
        </row>
        <row r="7358">
          <cell r="AD7358">
            <v>7.5</v>
          </cell>
          <cell r="AF7358">
            <v>100</v>
          </cell>
          <cell r="AG7358" t="str">
            <v/>
          </cell>
          <cell r="AH7358">
            <v>-100</v>
          </cell>
        </row>
        <row r="7359">
          <cell r="AD7359">
            <v>31</v>
          </cell>
          <cell r="AF7359">
            <v>100</v>
          </cell>
          <cell r="AG7359" t="str">
            <v/>
          </cell>
          <cell r="AH7359">
            <v>-100</v>
          </cell>
        </row>
        <row r="7360">
          <cell r="AD7360">
            <v>4</v>
          </cell>
          <cell r="AF7360">
            <v>100</v>
          </cell>
          <cell r="AG7360" t="str">
            <v/>
          </cell>
          <cell r="AH7360">
            <v>-100</v>
          </cell>
        </row>
        <row r="7361">
          <cell r="AC7361" t="str">
            <v>Won</v>
          </cell>
          <cell r="AD7361">
            <v>8</v>
          </cell>
          <cell r="AE7361">
            <v>1.7</v>
          </cell>
          <cell r="AF7361">
            <v>100</v>
          </cell>
          <cell r="AG7361">
            <v>800</v>
          </cell>
          <cell r="AH7361">
            <v>700</v>
          </cell>
        </row>
        <row r="7362">
          <cell r="AC7362" t="str">
            <v>2nd</v>
          </cell>
          <cell r="AD7362">
            <v>3</v>
          </cell>
          <cell r="AE7362">
            <v>1.4</v>
          </cell>
          <cell r="AF7362">
            <v>100</v>
          </cell>
          <cell r="AG7362" t="str">
            <v/>
          </cell>
          <cell r="AH7362">
            <v>-100</v>
          </cell>
        </row>
        <row r="7363">
          <cell r="AD7363">
            <v>10</v>
          </cell>
          <cell r="AF7363">
            <v>100</v>
          </cell>
          <cell r="AG7363" t="str">
            <v/>
          </cell>
          <cell r="AH7363">
            <v>-100</v>
          </cell>
        </row>
        <row r="7364">
          <cell r="AD7364">
            <v>31</v>
          </cell>
          <cell r="AF7364">
            <v>100</v>
          </cell>
          <cell r="AG7364" t="str">
            <v/>
          </cell>
          <cell r="AH7364">
            <v>-100</v>
          </cell>
        </row>
        <row r="7365">
          <cell r="AC7365" t="str">
            <v>2nd</v>
          </cell>
          <cell r="AD7365">
            <v>2.7</v>
          </cell>
          <cell r="AE7365">
            <v>1.4</v>
          </cell>
          <cell r="AF7365">
            <v>100</v>
          </cell>
          <cell r="AG7365" t="str">
            <v/>
          </cell>
          <cell r="AH7365">
            <v>-100</v>
          </cell>
        </row>
        <row r="7366">
          <cell r="AD7366">
            <v>21</v>
          </cell>
          <cell r="AF7366">
            <v>100</v>
          </cell>
          <cell r="AG7366" t="str">
            <v/>
          </cell>
          <cell r="AH7366">
            <v>-100</v>
          </cell>
        </row>
        <row r="7367">
          <cell r="AC7367" t="str">
            <v>Won</v>
          </cell>
          <cell r="AD7367">
            <v>5.8</v>
          </cell>
          <cell r="AE7367">
            <v>2.2000000000000002</v>
          </cell>
          <cell r="AF7367">
            <v>100</v>
          </cell>
          <cell r="AG7367">
            <v>580</v>
          </cell>
          <cell r="AH7367">
            <v>480</v>
          </cell>
        </row>
        <row r="7368">
          <cell r="AD7368">
            <v>12</v>
          </cell>
          <cell r="AF7368">
            <v>100</v>
          </cell>
          <cell r="AG7368" t="str">
            <v/>
          </cell>
          <cell r="AH7368">
            <v>-100</v>
          </cell>
        </row>
        <row r="7369">
          <cell r="AD7369">
            <v>16</v>
          </cell>
          <cell r="AF7369">
            <v>100</v>
          </cell>
          <cell r="AG7369" t="str">
            <v/>
          </cell>
          <cell r="AH7369">
            <v>-100</v>
          </cell>
        </row>
        <row r="7370">
          <cell r="AC7370" t="str">
            <v>2nd</v>
          </cell>
          <cell r="AD7370">
            <v>2.4</v>
          </cell>
          <cell r="AE7370">
            <v>1.4</v>
          </cell>
          <cell r="AF7370">
            <v>100</v>
          </cell>
          <cell r="AG7370" t="str">
            <v/>
          </cell>
          <cell r="AH7370">
            <v>-100</v>
          </cell>
        </row>
        <row r="7371">
          <cell r="AC7371" t="str">
            <v>3rd</v>
          </cell>
          <cell r="AD7371">
            <v>6</v>
          </cell>
          <cell r="AE7371">
            <v>2</v>
          </cell>
          <cell r="AF7371">
            <v>100</v>
          </cell>
          <cell r="AG7371" t="str">
            <v/>
          </cell>
          <cell r="AH7371">
            <v>-100</v>
          </cell>
        </row>
        <row r="7372">
          <cell r="AD7372">
            <v>8.5</v>
          </cell>
          <cell r="AF7372">
            <v>100</v>
          </cell>
          <cell r="AG7372" t="str">
            <v/>
          </cell>
          <cell r="AH7372">
            <v>-100</v>
          </cell>
        </row>
        <row r="7373">
          <cell r="AD7373">
            <v>9.5</v>
          </cell>
          <cell r="AF7373">
            <v>100</v>
          </cell>
          <cell r="AG7373" t="str">
            <v/>
          </cell>
          <cell r="AH7373">
            <v>-100</v>
          </cell>
        </row>
        <row r="7374">
          <cell r="AD7374">
            <v>18</v>
          </cell>
          <cell r="AF7374">
            <v>100</v>
          </cell>
          <cell r="AG7374" t="str">
            <v/>
          </cell>
          <cell r="AH7374">
            <v>-100</v>
          </cell>
        </row>
        <row r="7375">
          <cell r="AD7375">
            <v>4.8</v>
          </cell>
          <cell r="AF7375">
            <v>100</v>
          </cell>
          <cell r="AG7375" t="str">
            <v/>
          </cell>
          <cell r="AH7375">
            <v>-100</v>
          </cell>
        </row>
        <row r="7376">
          <cell r="AC7376" t="str">
            <v>Won</v>
          </cell>
          <cell r="AD7376">
            <v>2.8</v>
          </cell>
          <cell r="AE7376">
            <v>1.3</v>
          </cell>
          <cell r="AF7376">
            <v>100</v>
          </cell>
          <cell r="AG7376">
            <v>280</v>
          </cell>
          <cell r="AH7376">
            <v>180</v>
          </cell>
        </row>
        <row r="7377">
          <cell r="AC7377" t="str">
            <v>2nd</v>
          </cell>
          <cell r="AD7377">
            <v>6</v>
          </cell>
          <cell r="AE7377">
            <v>2.1</v>
          </cell>
          <cell r="AF7377">
            <v>100</v>
          </cell>
          <cell r="AG7377" t="str">
            <v/>
          </cell>
          <cell r="AH7377">
            <v>-100</v>
          </cell>
        </row>
        <row r="7378">
          <cell r="AD7378">
            <v>26</v>
          </cell>
          <cell r="AF7378">
            <v>100</v>
          </cell>
          <cell r="AG7378" t="str">
            <v/>
          </cell>
          <cell r="AH7378">
            <v>-100</v>
          </cell>
        </row>
        <row r="7379">
          <cell r="AC7379" t="str">
            <v>3rd</v>
          </cell>
          <cell r="AD7379">
            <v>7</v>
          </cell>
          <cell r="AE7379">
            <v>1.7</v>
          </cell>
          <cell r="AF7379">
            <v>100</v>
          </cell>
          <cell r="AG7379" t="str">
            <v/>
          </cell>
          <cell r="AH7379">
            <v>-100</v>
          </cell>
        </row>
        <row r="7380">
          <cell r="AD7380">
            <v>7.5</v>
          </cell>
          <cell r="AF7380">
            <v>100</v>
          </cell>
          <cell r="AG7380" t="str">
            <v/>
          </cell>
          <cell r="AH7380">
            <v>-100</v>
          </cell>
        </row>
        <row r="7381">
          <cell r="AC7381" t="str">
            <v>2nd</v>
          </cell>
          <cell r="AD7381">
            <v>2.6</v>
          </cell>
          <cell r="AE7381">
            <v>1.3</v>
          </cell>
          <cell r="AF7381">
            <v>100</v>
          </cell>
          <cell r="AG7381" t="str">
            <v/>
          </cell>
          <cell r="AH7381">
            <v>-100</v>
          </cell>
        </row>
        <row r="7382">
          <cell r="AC7382" t="str">
            <v>3rd</v>
          </cell>
          <cell r="AD7382">
            <v>11</v>
          </cell>
          <cell r="AE7382">
            <v>2.1</v>
          </cell>
          <cell r="AF7382">
            <v>100</v>
          </cell>
          <cell r="AG7382" t="str">
            <v/>
          </cell>
          <cell r="AH7382">
            <v>-100</v>
          </cell>
        </row>
        <row r="7383">
          <cell r="AC7383" t="str">
            <v>Won</v>
          </cell>
          <cell r="AD7383">
            <v>4.2</v>
          </cell>
          <cell r="AE7383">
            <v>1.5</v>
          </cell>
          <cell r="AF7383">
            <v>100</v>
          </cell>
          <cell r="AG7383">
            <v>420</v>
          </cell>
          <cell r="AH7383">
            <v>320</v>
          </cell>
        </row>
        <row r="7384">
          <cell r="AD7384">
            <v>13</v>
          </cell>
          <cell r="AF7384">
            <v>100</v>
          </cell>
          <cell r="AG7384" t="str">
            <v/>
          </cell>
          <cell r="AH7384">
            <v>-100</v>
          </cell>
        </row>
        <row r="7385">
          <cell r="AC7385" t="str">
            <v>3rd</v>
          </cell>
          <cell r="AD7385">
            <v>5</v>
          </cell>
          <cell r="AE7385">
            <v>1.8</v>
          </cell>
          <cell r="AF7385">
            <v>100</v>
          </cell>
          <cell r="AG7385" t="str">
            <v/>
          </cell>
          <cell r="AH7385">
            <v>-100</v>
          </cell>
        </row>
        <row r="7386">
          <cell r="AD7386">
            <v>9</v>
          </cell>
          <cell r="AF7386">
            <v>100</v>
          </cell>
          <cell r="AG7386" t="str">
            <v/>
          </cell>
          <cell r="AH7386">
            <v>-100</v>
          </cell>
        </row>
        <row r="7387">
          <cell r="AC7387" t="str">
            <v>Won</v>
          </cell>
          <cell r="AD7387">
            <v>4.5</v>
          </cell>
          <cell r="AE7387">
            <v>4.5</v>
          </cell>
          <cell r="AF7387">
            <v>100</v>
          </cell>
          <cell r="AG7387">
            <v>450</v>
          </cell>
          <cell r="AH7387">
            <v>350</v>
          </cell>
        </row>
        <row r="7388">
          <cell r="AD7388">
            <v>10</v>
          </cell>
          <cell r="AF7388">
            <v>100</v>
          </cell>
          <cell r="AG7388" t="str">
            <v/>
          </cell>
          <cell r="AH7388">
            <v>-100</v>
          </cell>
        </row>
        <row r="7389">
          <cell r="AD7389">
            <v>19</v>
          </cell>
          <cell r="AF7389">
            <v>100</v>
          </cell>
          <cell r="AG7389" t="str">
            <v/>
          </cell>
          <cell r="AH7389">
            <v>-100</v>
          </cell>
        </row>
        <row r="7390">
          <cell r="AC7390" t="str">
            <v>Won</v>
          </cell>
          <cell r="AD7390">
            <v>2.6</v>
          </cell>
          <cell r="AE7390">
            <v>1.2</v>
          </cell>
          <cell r="AF7390">
            <v>100</v>
          </cell>
          <cell r="AG7390">
            <v>260</v>
          </cell>
          <cell r="AH7390">
            <v>160</v>
          </cell>
        </row>
        <row r="7391">
          <cell r="AD7391">
            <v>13</v>
          </cell>
          <cell r="AF7391">
            <v>100</v>
          </cell>
          <cell r="AG7391" t="str">
            <v/>
          </cell>
          <cell r="AH7391">
            <v>-100</v>
          </cell>
        </row>
        <row r="7392">
          <cell r="AC7392" t="str">
            <v>3rd</v>
          </cell>
          <cell r="AD7392">
            <v>3.2</v>
          </cell>
          <cell r="AE7392">
            <v>1.4</v>
          </cell>
          <cell r="AF7392">
            <v>100</v>
          </cell>
          <cell r="AG7392" t="str">
            <v/>
          </cell>
          <cell r="AH7392">
            <v>-100</v>
          </cell>
        </row>
        <row r="7393">
          <cell r="AD7393">
            <v>9</v>
          </cell>
          <cell r="AF7393">
            <v>100</v>
          </cell>
          <cell r="AG7393" t="str">
            <v/>
          </cell>
          <cell r="AH7393">
            <v>-100</v>
          </cell>
        </row>
        <row r="7394">
          <cell r="AD7394">
            <v>13</v>
          </cell>
          <cell r="AF7394">
            <v>100</v>
          </cell>
          <cell r="AG7394" t="str">
            <v/>
          </cell>
          <cell r="AH7394">
            <v>-100</v>
          </cell>
        </row>
        <row r="7395">
          <cell r="AC7395" t="str">
            <v>3rd</v>
          </cell>
          <cell r="AD7395">
            <v>4.4000000000000004</v>
          </cell>
          <cell r="AE7395">
            <v>1.8</v>
          </cell>
          <cell r="AF7395">
            <v>100</v>
          </cell>
          <cell r="AG7395" t="str">
            <v/>
          </cell>
          <cell r="AH7395">
            <v>-100</v>
          </cell>
        </row>
        <row r="7396">
          <cell r="AD7396">
            <v>5.5</v>
          </cell>
          <cell r="AF7396">
            <v>100</v>
          </cell>
          <cell r="AG7396" t="str">
            <v/>
          </cell>
          <cell r="AH7396">
            <v>-100</v>
          </cell>
        </row>
        <row r="7397">
          <cell r="AD7397">
            <v>12</v>
          </cell>
          <cell r="AF7397">
            <v>100</v>
          </cell>
          <cell r="AG7397" t="str">
            <v/>
          </cell>
          <cell r="AH7397">
            <v>-100</v>
          </cell>
        </row>
        <row r="7398">
          <cell r="AC7398" t="str">
            <v>2nd</v>
          </cell>
          <cell r="AD7398">
            <v>7</v>
          </cell>
          <cell r="AE7398">
            <v>2.5</v>
          </cell>
          <cell r="AF7398">
            <v>100</v>
          </cell>
          <cell r="AG7398" t="str">
            <v/>
          </cell>
          <cell r="AH7398">
            <v>-100</v>
          </cell>
        </row>
        <row r="7399">
          <cell r="AC7399" t="str">
            <v>Won</v>
          </cell>
          <cell r="AD7399">
            <v>11</v>
          </cell>
          <cell r="AE7399">
            <v>3.1</v>
          </cell>
          <cell r="AF7399">
            <v>100</v>
          </cell>
          <cell r="AG7399">
            <v>1100</v>
          </cell>
          <cell r="AH7399">
            <v>1000</v>
          </cell>
        </row>
        <row r="7400">
          <cell r="AC7400" t="str">
            <v>2nd</v>
          </cell>
          <cell r="AD7400">
            <v>4.5999999999999996</v>
          </cell>
          <cell r="AE7400">
            <v>1.7</v>
          </cell>
          <cell r="AF7400">
            <v>100</v>
          </cell>
          <cell r="AG7400" t="str">
            <v/>
          </cell>
          <cell r="AH7400">
            <v>-100</v>
          </cell>
        </row>
        <row r="7401">
          <cell r="AC7401" t="str">
            <v>3rd</v>
          </cell>
          <cell r="AD7401">
            <v>3.7</v>
          </cell>
          <cell r="AE7401">
            <v>1.6</v>
          </cell>
          <cell r="AF7401">
            <v>100</v>
          </cell>
          <cell r="AG7401" t="str">
            <v/>
          </cell>
          <cell r="AH7401">
            <v>-100</v>
          </cell>
        </row>
        <row r="7402">
          <cell r="AD7402">
            <v>14</v>
          </cell>
          <cell r="AF7402">
            <v>100</v>
          </cell>
          <cell r="AG7402" t="str">
            <v/>
          </cell>
          <cell r="AH7402">
            <v>-100</v>
          </cell>
        </row>
        <row r="7403">
          <cell r="AC7403" t="str">
            <v>Won</v>
          </cell>
          <cell r="AD7403">
            <v>6.5</v>
          </cell>
          <cell r="AE7403">
            <v>2.2000000000000002</v>
          </cell>
          <cell r="AF7403">
            <v>100</v>
          </cell>
          <cell r="AG7403">
            <v>650</v>
          </cell>
          <cell r="AH7403">
            <v>550</v>
          </cell>
        </row>
        <row r="7404">
          <cell r="AD7404">
            <v>15</v>
          </cell>
          <cell r="AF7404">
            <v>100</v>
          </cell>
          <cell r="AG7404" t="str">
            <v/>
          </cell>
          <cell r="AH7404">
            <v>-100</v>
          </cell>
        </row>
        <row r="7405">
          <cell r="AC7405" t="str">
            <v>Won</v>
          </cell>
          <cell r="AD7405">
            <v>3</v>
          </cell>
          <cell r="AE7405">
            <v>1.3</v>
          </cell>
          <cell r="AF7405">
            <v>100</v>
          </cell>
          <cell r="AG7405">
            <v>300</v>
          </cell>
          <cell r="AH7405">
            <v>200</v>
          </cell>
        </row>
        <row r="7406">
          <cell r="AD7406">
            <v>17</v>
          </cell>
          <cell r="AF7406">
            <v>100</v>
          </cell>
          <cell r="AG7406" t="str">
            <v/>
          </cell>
          <cell r="AH7406">
            <v>-100</v>
          </cell>
        </row>
        <row r="7407">
          <cell r="AD7407">
            <v>7</v>
          </cell>
          <cell r="AF7407">
            <v>100</v>
          </cell>
          <cell r="AG7407" t="str">
            <v/>
          </cell>
          <cell r="AH7407">
            <v>-100</v>
          </cell>
        </row>
        <row r="7408">
          <cell r="AD7408">
            <v>4</v>
          </cell>
          <cell r="AF7408">
            <v>100</v>
          </cell>
          <cell r="AG7408" t="str">
            <v/>
          </cell>
          <cell r="AH7408">
            <v>-100</v>
          </cell>
        </row>
        <row r="7409">
          <cell r="AC7409" t="str">
            <v>3rd</v>
          </cell>
          <cell r="AD7409">
            <v>11</v>
          </cell>
          <cell r="AE7409">
            <v>2.5</v>
          </cell>
          <cell r="AF7409">
            <v>100</v>
          </cell>
          <cell r="AG7409" t="str">
            <v/>
          </cell>
          <cell r="AH7409">
            <v>-100</v>
          </cell>
        </row>
        <row r="7410">
          <cell r="AD7410">
            <v>2</v>
          </cell>
          <cell r="AF7410">
            <v>100</v>
          </cell>
          <cell r="AG7410" t="str">
            <v/>
          </cell>
          <cell r="AH7410">
            <v>-100</v>
          </cell>
        </row>
        <row r="7411">
          <cell r="AC7411" t="str">
            <v>Won</v>
          </cell>
          <cell r="AD7411">
            <v>5</v>
          </cell>
          <cell r="AE7411">
            <v>1.5</v>
          </cell>
          <cell r="AF7411">
            <v>100</v>
          </cell>
          <cell r="AG7411">
            <v>500</v>
          </cell>
          <cell r="AH7411">
            <v>400</v>
          </cell>
        </row>
        <row r="7412">
          <cell r="AD7412">
            <v>9</v>
          </cell>
          <cell r="AF7412">
            <v>100</v>
          </cell>
          <cell r="AG7412" t="str">
            <v/>
          </cell>
          <cell r="AH7412">
            <v>-100</v>
          </cell>
        </row>
        <row r="7413">
          <cell r="AC7413" t="str">
            <v>3rd</v>
          </cell>
          <cell r="AD7413">
            <v>15</v>
          </cell>
          <cell r="AE7413">
            <v>3.1</v>
          </cell>
          <cell r="AF7413">
            <v>100</v>
          </cell>
          <cell r="AG7413" t="str">
            <v/>
          </cell>
          <cell r="AH7413">
            <v>-100</v>
          </cell>
        </row>
        <row r="7414">
          <cell r="AD7414">
            <v>21</v>
          </cell>
          <cell r="AF7414">
            <v>100</v>
          </cell>
          <cell r="AG7414" t="str">
            <v/>
          </cell>
          <cell r="AH7414">
            <v>-100</v>
          </cell>
        </row>
        <row r="7415">
          <cell r="AC7415" t="str">
            <v>2nd</v>
          </cell>
          <cell r="AD7415">
            <v>5.5</v>
          </cell>
          <cell r="AE7415">
            <v>2.6</v>
          </cell>
          <cell r="AF7415">
            <v>100</v>
          </cell>
          <cell r="AG7415" t="str">
            <v/>
          </cell>
          <cell r="AH7415">
            <v>-100</v>
          </cell>
        </row>
        <row r="7416">
          <cell r="AC7416" t="str">
            <v>Won</v>
          </cell>
          <cell r="AD7416">
            <v>4.5999999999999996</v>
          </cell>
          <cell r="AE7416">
            <v>2.4</v>
          </cell>
          <cell r="AF7416">
            <v>100</v>
          </cell>
          <cell r="AG7416">
            <v>459.99999999999994</v>
          </cell>
          <cell r="AH7416">
            <v>359.99999999999994</v>
          </cell>
        </row>
        <row r="7417">
          <cell r="AD7417">
            <v>10</v>
          </cell>
          <cell r="AF7417">
            <v>100</v>
          </cell>
          <cell r="AG7417" t="str">
            <v/>
          </cell>
          <cell r="AH7417">
            <v>-100</v>
          </cell>
        </row>
        <row r="7418">
          <cell r="AD7418">
            <v>3.3</v>
          </cell>
          <cell r="AF7418">
            <v>100</v>
          </cell>
          <cell r="AG7418" t="str">
            <v/>
          </cell>
          <cell r="AH7418">
            <v>-100</v>
          </cell>
        </row>
        <row r="7419">
          <cell r="AC7419" t="str">
            <v>Ntd</v>
          </cell>
          <cell r="AD7419">
            <v>5.5</v>
          </cell>
          <cell r="AF7419">
            <v>100</v>
          </cell>
          <cell r="AG7419" t="str">
            <v/>
          </cell>
          <cell r="AH7419">
            <v>-100</v>
          </cell>
        </row>
        <row r="7420">
          <cell r="AD7420">
            <v>5</v>
          </cell>
          <cell r="AF7420">
            <v>100</v>
          </cell>
          <cell r="AG7420" t="str">
            <v/>
          </cell>
          <cell r="AH7420">
            <v>-100</v>
          </cell>
        </row>
        <row r="7421">
          <cell r="AC7421" t="str">
            <v>2nd</v>
          </cell>
          <cell r="AD7421">
            <v>8</v>
          </cell>
          <cell r="AE7421">
            <v>1.4</v>
          </cell>
          <cell r="AF7421">
            <v>100</v>
          </cell>
          <cell r="AG7421" t="str">
            <v/>
          </cell>
          <cell r="AH7421">
            <v>-100</v>
          </cell>
        </row>
        <row r="7422">
          <cell r="AD7422">
            <v>6</v>
          </cell>
          <cell r="AF7422">
            <v>100</v>
          </cell>
          <cell r="AG7422" t="str">
            <v/>
          </cell>
          <cell r="AH7422">
            <v>-100</v>
          </cell>
        </row>
        <row r="7423">
          <cell r="AD7423">
            <v>19</v>
          </cell>
          <cell r="AF7423">
            <v>100</v>
          </cell>
          <cell r="AG7423" t="str">
            <v/>
          </cell>
          <cell r="AH7423">
            <v>-100</v>
          </cell>
        </row>
        <row r="7424">
          <cell r="AD7424">
            <v>11</v>
          </cell>
          <cell r="AF7424">
            <v>100</v>
          </cell>
          <cell r="AG7424" t="str">
            <v/>
          </cell>
          <cell r="AH7424">
            <v>-100</v>
          </cell>
        </row>
        <row r="7425">
          <cell r="AD7425">
            <v>4.2</v>
          </cell>
          <cell r="AF7425">
            <v>100</v>
          </cell>
          <cell r="AG7425" t="str">
            <v/>
          </cell>
          <cell r="AH7425">
            <v>-100</v>
          </cell>
        </row>
        <row r="7426">
          <cell r="AC7426" t="str">
            <v>Won</v>
          </cell>
          <cell r="AD7426">
            <v>8.6</v>
          </cell>
          <cell r="AE7426">
            <v>2.2999999999999998</v>
          </cell>
          <cell r="AF7426">
            <v>100</v>
          </cell>
          <cell r="AG7426">
            <v>860</v>
          </cell>
          <cell r="AH7426">
            <v>760</v>
          </cell>
        </row>
        <row r="7427">
          <cell r="AC7427" t="str">
            <v>2nd</v>
          </cell>
          <cell r="AD7427">
            <v>2.8</v>
          </cell>
          <cell r="AE7427">
            <v>1.2</v>
          </cell>
          <cell r="AF7427">
            <v>100</v>
          </cell>
          <cell r="AG7427" t="str">
            <v/>
          </cell>
          <cell r="AH7427">
            <v>-100</v>
          </cell>
        </row>
        <row r="7428">
          <cell r="AC7428" t="str">
            <v>3rd</v>
          </cell>
          <cell r="AD7428">
            <v>18</v>
          </cell>
          <cell r="AE7428">
            <v>3.7</v>
          </cell>
          <cell r="AF7428">
            <v>100</v>
          </cell>
          <cell r="AG7428" t="str">
            <v/>
          </cell>
          <cell r="AH7428">
            <v>-100</v>
          </cell>
        </row>
        <row r="7429">
          <cell r="AD7429">
            <v>19</v>
          </cell>
          <cell r="AF7429">
            <v>100</v>
          </cell>
          <cell r="AG7429" t="str">
            <v/>
          </cell>
          <cell r="AH7429">
            <v>-100</v>
          </cell>
        </row>
        <row r="7430">
          <cell r="AD7430">
            <v>2.4</v>
          </cell>
          <cell r="AF7430">
            <v>100</v>
          </cell>
          <cell r="AG7430" t="str">
            <v/>
          </cell>
          <cell r="AH7430">
            <v>-100</v>
          </cell>
        </row>
        <row r="7431">
          <cell r="AC7431" t="str">
            <v>Won</v>
          </cell>
          <cell r="AD7431">
            <v>4.5999999999999996</v>
          </cell>
          <cell r="AE7431">
            <v>1.3</v>
          </cell>
          <cell r="AF7431">
            <v>100</v>
          </cell>
          <cell r="AG7431">
            <v>459.99999999999994</v>
          </cell>
          <cell r="AH7431">
            <v>359.99999999999994</v>
          </cell>
        </row>
        <row r="7432">
          <cell r="AC7432" t="str">
            <v>2nd</v>
          </cell>
          <cell r="AD7432">
            <v>5</v>
          </cell>
          <cell r="AE7432">
            <v>1.5</v>
          </cell>
          <cell r="AF7432">
            <v>100</v>
          </cell>
          <cell r="AG7432" t="str">
            <v/>
          </cell>
          <cell r="AH7432">
            <v>-100</v>
          </cell>
        </row>
        <row r="7433">
          <cell r="AD7433">
            <v>11</v>
          </cell>
          <cell r="AF7433">
            <v>100</v>
          </cell>
          <cell r="AG7433" t="str">
            <v/>
          </cell>
          <cell r="AH7433">
            <v>-100</v>
          </cell>
        </row>
        <row r="7434">
          <cell r="AC7434" t="str">
            <v>3rd</v>
          </cell>
          <cell r="AD7434">
            <v>12</v>
          </cell>
          <cell r="AE7434">
            <v>2.2000000000000002</v>
          </cell>
          <cell r="AF7434">
            <v>100</v>
          </cell>
          <cell r="AG7434" t="str">
            <v/>
          </cell>
          <cell r="AH7434">
            <v>-100</v>
          </cell>
        </row>
        <row r="7435">
          <cell r="AD7435">
            <v>11</v>
          </cell>
          <cell r="AF7435">
            <v>100</v>
          </cell>
          <cell r="AG7435" t="str">
            <v/>
          </cell>
          <cell r="AH7435">
            <v>-100</v>
          </cell>
        </row>
        <row r="7436">
          <cell r="AD7436">
            <v>9.5</v>
          </cell>
          <cell r="AF7436">
            <v>100</v>
          </cell>
          <cell r="AG7436" t="str">
            <v/>
          </cell>
          <cell r="AH7436">
            <v>-100</v>
          </cell>
        </row>
        <row r="7437">
          <cell r="AC7437" t="str">
            <v>2nd</v>
          </cell>
          <cell r="AD7437">
            <v>2.7</v>
          </cell>
          <cell r="AE7437">
            <v>1.4</v>
          </cell>
          <cell r="AF7437">
            <v>100</v>
          </cell>
          <cell r="AG7437" t="str">
            <v/>
          </cell>
          <cell r="AH7437">
            <v>-100</v>
          </cell>
        </row>
        <row r="7438">
          <cell r="AC7438" t="str">
            <v>Won</v>
          </cell>
          <cell r="AD7438">
            <v>8.5</v>
          </cell>
          <cell r="AE7438">
            <v>2.4</v>
          </cell>
          <cell r="AF7438">
            <v>100</v>
          </cell>
          <cell r="AG7438">
            <v>850</v>
          </cell>
          <cell r="AH7438">
            <v>750</v>
          </cell>
        </row>
        <row r="7439">
          <cell r="AD7439">
            <v>10</v>
          </cell>
          <cell r="AF7439">
            <v>100</v>
          </cell>
          <cell r="AG7439" t="str">
            <v/>
          </cell>
          <cell r="AH7439">
            <v>-100</v>
          </cell>
        </row>
        <row r="7440">
          <cell r="AD7440">
            <v>4.4000000000000004</v>
          </cell>
          <cell r="AF7440">
            <v>100</v>
          </cell>
          <cell r="AG7440" t="str">
            <v/>
          </cell>
          <cell r="AH7440">
            <v>-100</v>
          </cell>
        </row>
        <row r="7441">
          <cell r="AD7441">
            <v>2.9</v>
          </cell>
          <cell r="AF7441">
            <v>100</v>
          </cell>
          <cell r="AG7441" t="str">
            <v/>
          </cell>
          <cell r="AH7441">
            <v>-100</v>
          </cell>
        </row>
        <row r="7442">
          <cell r="AD7442">
            <v>7</v>
          </cell>
          <cell r="AF7442">
            <v>100</v>
          </cell>
          <cell r="AG7442" t="str">
            <v/>
          </cell>
          <cell r="AH7442">
            <v>-100</v>
          </cell>
        </row>
        <row r="7443">
          <cell r="AC7443" t="str">
            <v>3rd</v>
          </cell>
          <cell r="AD7443">
            <v>11</v>
          </cell>
          <cell r="AE7443">
            <v>2.6</v>
          </cell>
          <cell r="AF7443">
            <v>100</v>
          </cell>
          <cell r="AG7443" t="str">
            <v/>
          </cell>
          <cell r="AH7443">
            <v>-100</v>
          </cell>
        </row>
        <row r="7444">
          <cell r="AD7444">
            <v>8</v>
          </cell>
          <cell r="AF7444">
            <v>100</v>
          </cell>
          <cell r="AG7444" t="str">
            <v/>
          </cell>
          <cell r="AH7444">
            <v>-100</v>
          </cell>
        </row>
        <row r="7445">
          <cell r="AD7445">
            <v>2.7</v>
          </cell>
          <cell r="AF7445">
            <v>100</v>
          </cell>
          <cell r="AG7445" t="str">
            <v/>
          </cell>
          <cell r="AH7445">
            <v>-100</v>
          </cell>
        </row>
        <row r="7446">
          <cell r="AD7446">
            <v>6</v>
          </cell>
          <cell r="AF7446">
            <v>100</v>
          </cell>
          <cell r="AG7446" t="str">
            <v/>
          </cell>
          <cell r="AH7446">
            <v>-100</v>
          </cell>
        </row>
        <row r="7447">
          <cell r="AC7447" t="str">
            <v>3rd</v>
          </cell>
          <cell r="AD7447">
            <v>8.5</v>
          </cell>
          <cell r="AE7447">
            <v>2.2000000000000002</v>
          </cell>
          <cell r="AF7447">
            <v>100</v>
          </cell>
          <cell r="AG7447" t="str">
            <v/>
          </cell>
          <cell r="AH7447">
            <v>-100</v>
          </cell>
        </row>
        <row r="7448">
          <cell r="AD7448">
            <v>7</v>
          </cell>
          <cell r="AF7448">
            <v>100</v>
          </cell>
          <cell r="AG7448" t="str">
            <v/>
          </cell>
          <cell r="AH7448">
            <v>-100</v>
          </cell>
        </row>
        <row r="7449">
          <cell r="AD7449">
            <v>16</v>
          </cell>
          <cell r="AF7449">
            <v>100</v>
          </cell>
          <cell r="AG7449" t="str">
            <v/>
          </cell>
          <cell r="AH7449">
            <v>-100</v>
          </cell>
        </row>
        <row r="7450">
          <cell r="AD7450">
            <v>9.5</v>
          </cell>
          <cell r="AF7450">
            <v>100</v>
          </cell>
          <cell r="AG7450" t="str">
            <v/>
          </cell>
          <cell r="AH7450">
            <v>-100</v>
          </cell>
        </row>
        <row r="7451">
          <cell r="AC7451" t="str">
            <v>2nd</v>
          </cell>
          <cell r="AD7451">
            <v>3.2</v>
          </cell>
          <cell r="AE7451">
            <v>1.7</v>
          </cell>
          <cell r="AF7451">
            <v>100</v>
          </cell>
          <cell r="AG7451" t="str">
            <v/>
          </cell>
          <cell r="AH7451">
            <v>-100</v>
          </cell>
        </row>
        <row r="7452">
          <cell r="AC7452" t="str">
            <v>Won</v>
          </cell>
          <cell r="AD7452">
            <v>9</v>
          </cell>
          <cell r="AE7452">
            <v>2.7</v>
          </cell>
          <cell r="AF7452">
            <v>100</v>
          </cell>
          <cell r="AG7452">
            <v>900</v>
          </cell>
          <cell r="AH7452">
            <v>800</v>
          </cell>
        </row>
        <row r="7453">
          <cell r="AD7453">
            <v>21</v>
          </cell>
          <cell r="AF7453">
            <v>100</v>
          </cell>
          <cell r="AG7453" t="str">
            <v/>
          </cell>
          <cell r="AH7453">
            <v>-100</v>
          </cell>
        </row>
        <row r="7454">
          <cell r="AD7454">
            <v>14</v>
          </cell>
          <cell r="AF7454">
            <v>100</v>
          </cell>
          <cell r="AG7454" t="str">
            <v/>
          </cell>
          <cell r="AH7454">
            <v>-100</v>
          </cell>
        </row>
        <row r="7455">
          <cell r="AD7455">
            <v>3.9</v>
          </cell>
          <cell r="AF7455">
            <v>100</v>
          </cell>
          <cell r="AG7455" t="str">
            <v/>
          </cell>
          <cell r="AH7455">
            <v>-100</v>
          </cell>
        </row>
        <row r="7456">
          <cell r="AC7456" t="str">
            <v>Won</v>
          </cell>
          <cell r="AD7456">
            <v>5</v>
          </cell>
          <cell r="AE7456">
            <v>1.9</v>
          </cell>
          <cell r="AF7456">
            <v>100</v>
          </cell>
          <cell r="AG7456">
            <v>500</v>
          </cell>
          <cell r="AH7456">
            <v>400</v>
          </cell>
        </row>
        <row r="7457">
          <cell r="AC7457" t="str">
            <v>2nd</v>
          </cell>
          <cell r="AD7457">
            <v>6.5</v>
          </cell>
          <cell r="AE7457">
            <v>2.2000000000000002</v>
          </cell>
          <cell r="AF7457">
            <v>100</v>
          </cell>
          <cell r="AG7457" t="str">
            <v/>
          </cell>
          <cell r="AH7457">
            <v>-100</v>
          </cell>
        </row>
        <row r="7458">
          <cell r="AD7458">
            <v>13</v>
          </cell>
          <cell r="AF7458">
            <v>100</v>
          </cell>
          <cell r="AG7458" t="str">
            <v/>
          </cell>
          <cell r="AH7458">
            <v>-100</v>
          </cell>
        </row>
        <row r="7459">
          <cell r="AC7459" t="str">
            <v>3rd</v>
          </cell>
          <cell r="AD7459">
            <v>11</v>
          </cell>
          <cell r="AE7459">
            <v>3.1</v>
          </cell>
          <cell r="AF7459">
            <v>100</v>
          </cell>
          <cell r="AG7459" t="str">
            <v/>
          </cell>
          <cell r="AH7459">
            <v>-100</v>
          </cell>
        </row>
        <row r="7460">
          <cell r="AD7460">
            <v>4.5999999999999996</v>
          </cell>
          <cell r="AF7460">
            <v>100</v>
          </cell>
          <cell r="AG7460" t="str">
            <v/>
          </cell>
          <cell r="AH7460">
            <v>-100</v>
          </cell>
        </row>
        <row r="7461">
          <cell r="AC7461" t="str">
            <v>2nd</v>
          </cell>
          <cell r="AD7461">
            <v>2.4500000000000002</v>
          </cell>
          <cell r="AE7461">
            <v>1.3</v>
          </cell>
          <cell r="AF7461">
            <v>100</v>
          </cell>
          <cell r="AG7461" t="str">
            <v/>
          </cell>
          <cell r="AH7461">
            <v>-100</v>
          </cell>
        </row>
        <row r="7462">
          <cell r="AD7462">
            <v>13</v>
          </cell>
          <cell r="AF7462">
            <v>100</v>
          </cell>
          <cell r="AG7462" t="str">
            <v/>
          </cell>
          <cell r="AH7462">
            <v>-100</v>
          </cell>
        </row>
        <row r="7463">
          <cell r="AD7463">
            <v>11</v>
          </cell>
          <cell r="AF7463">
            <v>100</v>
          </cell>
          <cell r="AG7463" t="str">
            <v/>
          </cell>
          <cell r="AH7463">
            <v>-100</v>
          </cell>
        </row>
        <row r="7464">
          <cell r="AD7464">
            <v>11</v>
          </cell>
          <cell r="AF7464">
            <v>100</v>
          </cell>
          <cell r="AG7464" t="str">
            <v/>
          </cell>
          <cell r="AH7464">
            <v>-100</v>
          </cell>
        </row>
        <row r="7465">
          <cell r="AD7465">
            <v>8.5</v>
          </cell>
          <cell r="AF7465">
            <v>100</v>
          </cell>
          <cell r="AG7465" t="str">
            <v/>
          </cell>
          <cell r="AH7465">
            <v>-100</v>
          </cell>
        </row>
        <row r="7466">
          <cell r="AC7466" t="str">
            <v>Won</v>
          </cell>
          <cell r="AD7466">
            <v>4.4000000000000004</v>
          </cell>
          <cell r="AE7466">
            <v>2</v>
          </cell>
          <cell r="AF7466">
            <v>100</v>
          </cell>
          <cell r="AG7466">
            <v>440.00000000000006</v>
          </cell>
          <cell r="AH7466">
            <v>340.00000000000006</v>
          </cell>
        </row>
        <row r="7467">
          <cell r="AD7467">
            <v>2.6</v>
          </cell>
          <cell r="AF7467">
            <v>100</v>
          </cell>
          <cell r="AG7467" t="str">
            <v/>
          </cell>
          <cell r="AH7467">
            <v>-100</v>
          </cell>
        </row>
        <row r="7468">
          <cell r="AC7468" t="str">
            <v>Ntd</v>
          </cell>
          <cell r="AD7468">
            <v>4</v>
          </cell>
          <cell r="AF7468">
            <v>100</v>
          </cell>
          <cell r="AG7468" t="str">
            <v/>
          </cell>
          <cell r="AH7468">
            <v>-100</v>
          </cell>
        </row>
        <row r="7469">
          <cell r="AC7469" t="str">
            <v>2nd</v>
          </cell>
          <cell r="AD7469">
            <v>9</v>
          </cell>
          <cell r="AE7469">
            <v>3.7</v>
          </cell>
          <cell r="AF7469">
            <v>100</v>
          </cell>
          <cell r="AG7469" t="str">
            <v/>
          </cell>
          <cell r="AH7469">
            <v>-100</v>
          </cell>
        </row>
        <row r="7470">
          <cell r="AC7470" t="str">
            <v>3rd</v>
          </cell>
          <cell r="AD7470">
            <v>10</v>
          </cell>
          <cell r="AE7470">
            <v>2.2000000000000002</v>
          </cell>
          <cell r="AF7470">
            <v>100</v>
          </cell>
          <cell r="AG7470" t="str">
            <v/>
          </cell>
          <cell r="AH7470">
            <v>-100</v>
          </cell>
        </row>
        <row r="7471">
          <cell r="AD7471">
            <v>3.8</v>
          </cell>
          <cell r="AF7471">
            <v>100</v>
          </cell>
          <cell r="AG7471" t="str">
            <v/>
          </cell>
          <cell r="AH7471">
            <v>-100</v>
          </cell>
        </row>
        <row r="7472">
          <cell r="AC7472" t="str">
            <v>Won</v>
          </cell>
          <cell r="AD7472">
            <v>1.95</v>
          </cell>
          <cell r="AE7472">
            <v>1.2</v>
          </cell>
          <cell r="AF7472">
            <v>100</v>
          </cell>
          <cell r="AG7472">
            <v>195</v>
          </cell>
          <cell r="AH7472">
            <v>95</v>
          </cell>
        </row>
        <row r="7473">
          <cell r="AD7473">
            <v>16</v>
          </cell>
          <cell r="AF7473">
            <v>100</v>
          </cell>
          <cell r="AG7473" t="str">
            <v/>
          </cell>
          <cell r="AH7473">
            <v>-100</v>
          </cell>
        </row>
        <row r="7474">
          <cell r="AD7474">
            <v>11</v>
          </cell>
          <cell r="AF7474">
            <v>100</v>
          </cell>
          <cell r="AG7474" t="str">
            <v/>
          </cell>
          <cell r="AH7474">
            <v>-100</v>
          </cell>
        </row>
        <row r="7475">
          <cell r="AC7475" t="str">
            <v>2nd</v>
          </cell>
          <cell r="AD7475">
            <v>2.7</v>
          </cell>
          <cell r="AE7475">
            <v>1.3</v>
          </cell>
          <cell r="AF7475">
            <v>100</v>
          </cell>
          <cell r="AG7475" t="str">
            <v/>
          </cell>
          <cell r="AH7475">
            <v>-100</v>
          </cell>
        </row>
        <row r="7476">
          <cell r="AC7476" t="str">
            <v>3rd</v>
          </cell>
          <cell r="AD7476">
            <v>3</v>
          </cell>
          <cell r="AE7476">
            <v>1.4</v>
          </cell>
          <cell r="AF7476">
            <v>100</v>
          </cell>
          <cell r="AG7476" t="str">
            <v/>
          </cell>
          <cell r="AH7476">
            <v>-100</v>
          </cell>
        </row>
        <row r="7477">
          <cell r="AD7477">
            <v>31</v>
          </cell>
          <cell r="AF7477">
            <v>100</v>
          </cell>
          <cell r="AG7477" t="str">
            <v/>
          </cell>
          <cell r="AH7477">
            <v>-100</v>
          </cell>
        </row>
        <row r="7478">
          <cell r="AD7478">
            <v>21</v>
          </cell>
          <cell r="AF7478">
            <v>100</v>
          </cell>
          <cell r="AG7478" t="str">
            <v/>
          </cell>
          <cell r="AH7478">
            <v>-100</v>
          </cell>
        </row>
        <row r="7479">
          <cell r="AC7479" t="str">
            <v>L/Scr</v>
          </cell>
          <cell r="AD7479">
            <v>1</v>
          </cell>
          <cell r="AE7479">
            <v>1</v>
          </cell>
          <cell r="AF7479" t="str">
            <v/>
          </cell>
          <cell r="AG7479" t="str">
            <v/>
          </cell>
          <cell r="AH7479" t="str">
            <v/>
          </cell>
        </row>
        <row r="7480">
          <cell r="AD7480">
            <v>3.9</v>
          </cell>
          <cell r="AF7480">
            <v>100</v>
          </cell>
          <cell r="AG7480" t="str">
            <v/>
          </cell>
          <cell r="AH7480">
            <v>-100</v>
          </cell>
        </row>
        <row r="7481">
          <cell r="AD7481">
            <v>3.1</v>
          </cell>
          <cell r="AF7481">
            <v>100</v>
          </cell>
          <cell r="AG7481" t="str">
            <v/>
          </cell>
          <cell r="AH7481">
            <v>-100</v>
          </cell>
        </row>
        <row r="7482">
          <cell r="AC7482" t="str">
            <v>2nd</v>
          </cell>
          <cell r="AD7482">
            <v>15</v>
          </cell>
          <cell r="AE7482">
            <v>2.5</v>
          </cell>
          <cell r="AF7482">
            <v>100</v>
          </cell>
          <cell r="AG7482" t="str">
            <v/>
          </cell>
          <cell r="AH7482">
            <v>-100</v>
          </cell>
        </row>
        <row r="7483">
          <cell r="AC7483" t="str">
            <v>3rd</v>
          </cell>
          <cell r="AD7483">
            <v>11</v>
          </cell>
          <cell r="AE7483">
            <v>2.6</v>
          </cell>
          <cell r="AF7483">
            <v>100</v>
          </cell>
          <cell r="AG7483" t="str">
            <v/>
          </cell>
          <cell r="AH7483">
            <v>-100</v>
          </cell>
        </row>
        <row r="7484">
          <cell r="AC7484" t="str">
            <v>Won</v>
          </cell>
          <cell r="AD7484">
            <v>9</v>
          </cell>
          <cell r="AE7484">
            <v>2.2000000000000002</v>
          </cell>
          <cell r="AF7484">
            <v>100</v>
          </cell>
          <cell r="AG7484">
            <v>900</v>
          </cell>
          <cell r="AH7484">
            <v>800</v>
          </cell>
        </row>
        <row r="7485">
          <cell r="AC7485" t="str">
            <v>L/Scr</v>
          </cell>
          <cell r="AD7485">
            <v>1</v>
          </cell>
          <cell r="AE7485">
            <v>1</v>
          </cell>
          <cell r="AF7485" t="str">
            <v/>
          </cell>
          <cell r="AG7485" t="str">
            <v/>
          </cell>
          <cell r="AH7485" t="str">
            <v/>
          </cell>
        </row>
        <row r="7486">
          <cell r="AC7486" t="str">
            <v>3rd</v>
          </cell>
          <cell r="AD7486">
            <v>3.6</v>
          </cell>
          <cell r="AE7486">
            <v>1.7</v>
          </cell>
          <cell r="AF7486">
            <v>100</v>
          </cell>
          <cell r="AG7486" t="str">
            <v/>
          </cell>
          <cell r="AH7486">
            <v>-100</v>
          </cell>
        </row>
        <row r="7487">
          <cell r="AD7487">
            <v>20</v>
          </cell>
          <cell r="AF7487">
            <v>100</v>
          </cell>
          <cell r="AG7487" t="str">
            <v/>
          </cell>
          <cell r="AH7487">
            <v>-100</v>
          </cell>
        </row>
        <row r="7488">
          <cell r="AD7488">
            <v>5</v>
          </cell>
          <cell r="AF7488">
            <v>100</v>
          </cell>
          <cell r="AG7488" t="str">
            <v/>
          </cell>
          <cell r="AH7488">
            <v>-100</v>
          </cell>
        </row>
        <row r="7489">
          <cell r="AD7489">
            <v>6</v>
          </cell>
          <cell r="AF7489">
            <v>100</v>
          </cell>
          <cell r="AG7489" t="str">
            <v/>
          </cell>
          <cell r="AH7489">
            <v>-100</v>
          </cell>
        </row>
        <row r="7490">
          <cell r="AC7490" t="str">
            <v>Won</v>
          </cell>
          <cell r="AD7490">
            <v>2.7</v>
          </cell>
          <cell r="AE7490">
            <v>1.4</v>
          </cell>
          <cell r="AF7490">
            <v>100</v>
          </cell>
          <cell r="AG7490">
            <v>270</v>
          </cell>
          <cell r="AH7490">
            <v>170</v>
          </cell>
        </row>
        <row r="7491">
          <cell r="AD7491">
            <v>8</v>
          </cell>
          <cell r="AF7491">
            <v>100</v>
          </cell>
          <cell r="AG7491" t="str">
            <v/>
          </cell>
          <cell r="AH7491">
            <v>-100</v>
          </cell>
        </row>
        <row r="7492">
          <cell r="AD7492">
            <v>13</v>
          </cell>
          <cell r="AF7492">
            <v>100</v>
          </cell>
          <cell r="AG7492" t="str">
            <v/>
          </cell>
          <cell r="AH7492">
            <v>-100</v>
          </cell>
        </row>
        <row r="7493">
          <cell r="AD7493">
            <v>7</v>
          </cell>
          <cell r="AF7493">
            <v>100</v>
          </cell>
          <cell r="AG7493" t="str">
            <v/>
          </cell>
          <cell r="AH7493">
            <v>-100</v>
          </cell>
        </row>
        <row r="7494">
          <cell r="AC7494" t="str">
            <v>3rd</v>
          </cell>
          <cell r="AD7494">
            <v>13</v>
          </cell>
          <cell r="AE7494">
            <v>4</v>
          </cell>
          <cell r="AF7494">
            <v>100</v>
          </cell>
          <cell r="AG7494" t="str">
            <v/>
          </cell>
          <cell r="AH7494">
            <v>-100</v>
          </cell>
        </row>
        <row r="7495">
          <cell r="AC7495" t="str">
            <v>3rd</v>
          </cell>
          <cell r="AD7495">
            <v>3.1</v>
          </cell>
          <cell r="AE7495">
            <v>1.4</v>
          </cell>
          <cell r="AF7495">
            <v>100</v>
          </cell>
          <cell r="AG7495" t="str">
            <v/>
          </cell>
          <cell r="AH7495">
            <v>-100</v>
          </cell>
        </row>
        <row r="7496">
          <cell r="AC7496" t="str">
            <v>2nd</v>
          </cell>
          <cell r="AD7496">
            <v>4.5999999999999996</v>
          </cell>
          <cell r="AE7496">
            <v>1.4</v>
          </cell>
          <cell r="AF7496">
            <v>100</v>
          </cell>
          <cell r="AG7496" t="str">
            <v/>
          </cell>
          <cell r="AH7496">
            <v>-100</v>
          </cell>
        </row>
        <row r="7497">
          <cell r="AD7497">
            <v>8.5</v>
          </cell>
          <cell r="AF7497">
            <v>100</v>
          </cell>
          <cell r="AG7497" t="str">
            <v/>
          </cell>
          <cell r="AH7497">
            <v>-100</v>
          </cell>
        </row>
        <row r="7498">
          <cell r="AC7498" t="str">
            <v>Won</v>
          </cell>
          <cell r="AD7498">
            <v>5</v>
          </cell>
          <cell r="AE7498">
            <v>1.8</v>
          </cell>
          <cell r="AF7498">
            <v>100</v>
          </cell>
          <cell r="AG7498">
            <v>500</v>
          </cell>
          <cell r="AH7498">
            <v>400</v>
          </cell>
        </row>
        <row r="7499">
          <cell r="AD7499">
            <v>14</v>
          </cell>
          <cell r="AF7499">
            <v>100</v>
          </cell>
          <cell r="AG7499" t="str">
            <v/>
          </cell>
          <cell r="AH7499">
            <v>-100</v>
          </cell>
        </row>
        <row r="7500">
          <cell r="AD7500">
            <v>7</v>
          </cell>
          <cell r="AF7500">
            <v>100</v>
          </cell>
          <cell r="AG7500" t="str">
            <v/>
          </cell>
          <cell r="AH7500">
            <v>-100</v>
          </cell>
        </row>
        <row r="7501">
          <cell r="AD7501">
            <v>3.5</v>
          </cell>
          <cell r="AF7501">
            <v>100</v>
          </cell>
          <cell r="AG7501" t="str">
            <v/>
          </cell>
          <cell r="AH7501">
            <v>-100</v>
          </cell>
        </row>
        <row r="7502">
          <cell r="AC7502" t="str">
            <v>Won</v>
          </cell>
          <cell r="AD7502">
            <v>5.5</v>
          </cell>
          <cell r="AE7502">
            <v>2</v>
          </cell>
          <cell r="AF7502">
            <v>100</v>
          </cell>
          <cell r="AG7502">
            <v>550</v>
          </cell>
          <cell r="AH7502">
            <v>450</v>
          </cell>
        </row>
        <row r="7503">
          <cell r="AC7503" t="str">
            <v>2nd</v>
          </cell>
          <cell r="AD7503">
            <v>12</v>
          </cell>
          <cell r="AE7503">
            <v>2.8</v>
          </cell>
          <cell r="AF7503">
            <v>100</v>
          </cell>
          <cell r="AG7503" t="str">
            <v/>
          </cell>
          <cell r="AH7503">
            <v>-100</v>
          </cell>
        </row>
        <row r="7504">
          <cell r="AC7504" t="str">
            <v>3rd</v>
          </cell>
          <cell r="AD7504">
            <v>7.5</v>
          </cell>
          <cell r="AE7504">
            <v>2.1</v>
          </cell>
          <cell r="AF7504">
            <v>100</v>
          </cell>
          <cell r="AG7504" t="str">
            <v/>
          </cell>
          <cell r="AH7504">
            <v>-100</v>
          </cell>
        </row>
        <row r="7505">
          <cell r="AC7505" t="str">
            <v>2nd</v>
          </cell>
          <cell r="AD7505">
            <v>2.6</v>
          </cell>
          <cell r="AE7505">
            <v>1.2</v>
          </cell>
          <cell r="AF7505">
            <v>100</v>
          </cell>
          <cell r="AG7505" t="str">
            <v/>
          </cell>
          <cell r="AH7505">
            <v>-100</v>
          </cell>
        </row>
        <row r="7506">
          <cell r="AD7506">
            <v>4.2</v>
          </cell>
          <cell r="AF7506">
            <v>100</v>
          </cell>
          <cell r="AG7506" t="str">
            <v/>
          </cell>
          <cell r="AH7506">
            <v>-100</v>
          </cell>
        </row>
        <row r="7507">
          <cell r="AD7507">
            <v>8.5</v>
          </cell>
          <cell r="AF7507">
            <v>100</v>
          </cell>
          <cell r="AG7507" t="str">
            <v/>
          </cell>
          <cell r="AH7507">
            <v>-100</v>
          </cell>
        </row>
        <row r="7508">
          <cell r="AD7508">
            <v>16</v>
          </cell>
          <cell r="AF7508">
            <v>100</v>
          </cell>
          <cell r="AG7508" t="str">
            <v/>
          </cell>
          <cell r="AH7508">
            <v>-100</v>
          </cell>
        </row>
        <row r="7509">
          <cell r="AD7509">
            <v>21</v>
          </cell>
          <cell r="AF7509">
            <v>100</v>
          </cell>
          <cell r="AG7509" t="str">
            <v/>
          </cell>
          <cell r="AH7509">
            <v>-100</v>
          </cell>
        </row>
        <row r="7510">
          <cell r="AC7510" t="str">
            <v>3rd</v>
          </cell>
          <cell r="AD7510">
            <v>4.2</v>
          </cell>
          <cell r="AE7510">
            <v>1.6</v>
          </cell>
          <cell r="AF7510">
            <v>100</v>
          </cell>
          <cell r="AG7510" t="str">
            <v/>
          </cell>
          <cell r="AH7510">
            <v>-100</v>
          </cell>
        </row>
        <row r="7511">
          <cell r="AD7511">
            <v>8</v>
          </cell>
          <cell r="AF7511">
            <v>100</v>
          </cell>
          <cell r="AG7511" t="str">
            <v/>
          </cell>
          <cell r="AH7511">
            <v>-100</v>
          </cell>
        </row>
        <row r="7512">
          <cell r="AC7512" t="str">
            <v>2nd</v>
          </cell>
          <cell r="AD7512">
            <v>5</v>
          </cell>
          <cell r="AE7512">
            <v>1.8</v>
          </cell>
          <cell r="AF7512">
            <v>100</v>
          </cell>
          <cell r="AG7512" t="str">
            <v/>
          </cell>
          <cell r="AH7512">
            <v>-100</v>
          </cell>
        </row>
        <row r="7513">
          <cell r="AD7513">
            <v>26</v>
          </cell>
          <cell r="AF7513">
            <v>100</v>
          </cell>
          <cell r="AG7513" t="str">
            <v/>
          </cell>
          <cell r="AH7513">
            <v>-100</v>
          </cell>
        </row>
        <row r="7514">
          <cell r="AD7514">
            <v>7</v>
          </cell>
          <cell r="AF7514">
            <v>100</v>
          </cell>
          <cell r="AG7514" t="str">
            <v/>
          </cell>
          <cell r="AH7514">
            <v>-100</v>
          </cell>
        </row>
        <row r="7515">
          <cell r="AD7515">
            <v>13</v>
          </cell>
          <cell r="AF7515">
            <v>100</v>
          </cell>
          <cell r="AG7515" t="str">
            <v/>
          </cell>
          <cell r="AH7515">
            <v>-100</v>
          </cell>
        </row>
        <row r="7516">
          <cell r="AD7516">
            <v>4.4000000000000004</v>
          </cell>
          <cell r="AF7516">
            <v>100</v>
          </cell>
          <cell r="AG7516" t="str">
            <v/>
          </cell>
          <cell r="AH7516">
            <v>-100</v>
          </cell>
        </row>
        <row r="7517">
          <cell r="AD7517">
            <v>21</v>
          </cell>
          <cell r="AF7517">
            <v>100</v>
          </cell>
          <cell r="AG7517" t="str">
            <v/>
          </cell>
          <cell r="AH7517">
            <v>-100</v>
          </cell>
        </row>
        <row r="7518">
          <cell r="AC7518" t="str">
            <v>Won</v>
          </cell>
          <cell r="AD7518">
            <v>3.2</v>
          </cell>
          <cell r="AE7518">
            <v>1.4</v>
          </cell>
          <cell r="AF7518">
            <v>100</v>
          </cell>
          <cell r="AG7518">
            <v>320</v>
          </cell>
          <cell r="AH7518">
            <v>220</v>
          </cell>
        </row>
        <row r="7519">
          <cell r="AC7519" t="str">
            <v>3rd</v>
          </cell>
          <cell r="AD7519">
            <v>21</v>
          </cell>
          <cell r="AE7519">
            <v>4.5999999999999996</v>
          </cell>
          <cell r="AF7519">
            <v>100</v>
          </cell>
          <cell r="AG7519" t="str">
            <v/>
          </cell>
          <cell r="AH7519">
            <v>-100</v>
          </cell>
        </row>
        <row r="7520">
          <cell r="AD7520">
            <v>4</v>
          </cell>
          <cell r="AF7520">
            <v>100</v>
          </cell>
          <cell r="AG7520" t="str">
            <v/>
          </cell>
          <cell r="AH7520">
            <v>-100</v>
          </cell>
        </row>
        <row r="7521">
          <cell r="AC7521" t="str">
            <v>2nd</v>
          </cell>
          <cell r="AD7521">
            <v>5</v>
          </cell>
          <cell r="AE7521">
            <v>1.8</v>
          </cell>
          <cell r="AF7521">
            <v>100</v>
          </cell>
          <cell r="AG7521" t="str">
            <v/>
          </cell>
          <cell r="AH7521">
            <v>-100</v>
          </cell>
        </row>
        <row r="7522">
          <cell r="AD7522">
            <v>6</v>
          </cell>
          <cell r="AF7522">
            <v>100</v>
          </cell>
          <cell r="AG7522" t="str">
            <v/>
          </cell>
          <cell r="AH7522">
            <v>-100</v>
          </cell>
        </row>
        <row r="7523">
          <cell r="AC7523" t="str">
            <v>3rd</v>
          </cell>
          <cell r="AD7523">
            <v>6.5</v>
          </cell>
          <cell r="AE7523">
            <v>2</v>
          </cell>
          <cell r="AF7523">
            <v>100</v>
          </cell>
          <cell r="AG7523" t="str">
            <v/>
          </cell>
          <cell r="AH7523">
            <v>-100</v>
          </cell>
        </row>
        <row r="7524">
          <cell r="AD7524">
            <v>14</v>
          </cell>
          <cell r="AF7524">
            <v>100</v>
          </cell>
          <cell r="AG7524" t="str">
            <v/>
          </cell>
          <cell r="AH7524">
            <v>-100</v>
          </cell>
        </row>
        <row r="7525">
          <cell r="AD7525">
            <v>16</v>
          </cell>
          <cell r="AF7525">
            <v>100</v>
          </cell>
          <cell r="AG7525" t="str">
            <v/>
          </cell>
          <cell r="AH7525">
            <v>-100</v>
          </cell>
        </row>
        <row r="7526">
          <cell r="AC7526" t="str">
            <v>2nd</v>
          </cell>
          <cell r="AD7526">
            <v>4.8</v>
          </cell>
          <cell r="AE7526">
            <v>2.1</v>
          </cell>
          <cell r="AF7526">
            <v>100</v>
          </cell>
          <cell r="AG7526" t="str">
            <v/>
          </cell>
          <cell r="AH7526">
            <v>-100</v>
          </cell>
        </row>
        <row r="7527">
          <cell r="AD7527">
            <v>5.5</v>
          </cell>
          <cell r="AF7527">
            <v>100</v>
          </cell>
          <cell r="AG7527" t="str">
            <v/>
          </cell>
          <cell r="AH7527">
            <v>-100</v>
          </cell>
        </row>
        <row r="7528">
          <cell r="AC7528" t="str">
            <v>Won</v>
          </cell>
          <cell r="AD7528">
            <v>5.5</v>
          </cell>
          <cell r="AF7528">
            <v>100</v>
          </cell>
          <cell r="AG7528">
            <v>550</v>
          </cell>
          <cell r="AH7528">
            <v>450</v>
          </cell>
        </row>
        <row r="7529">
          <cell r="AC7529" t="str">
            <v>3rd</v>
          </cell>
          <cell r="AD7529">
            <v>6.5</v>
          </cell>
          <cell r="AE7529">
            <v>1.7</v>
          </cell>
          <cell r="AF7529">
            <v>100</v>
          </cell>
          <cell r="AG7529" t="str">
            <v/>
          </cell>
          <cell r="AH7529">
            <v>-100</v>
          </cell>
        </row>
        <row r="7530">
          <cell r="AC7530" t="str">
            <v>2nd</v>
          </cell>
          <cell r="AD7530">
            <v>5</v>
          </cell>
          <cell r="AE7530">
            <v>2</v>
          </cell>
          <cell r="AF7530">
            <v>100</v>
          </cell>
          <cell r="AG7530" t="str">
            <v/>
          </cell>
          <cell r="AH7530">
            <v>-100</v>
          </cell>
        </row>
        <row r="7531">
          <cell r="AD7531">
            <v>5</v>
          </cell>
          <cell r="AF7531">
            <v>100</v>
          </cell>
          <cell r="AG7531" t="str">
            <v/>
          </cell>
          <cell r="AH7531">
            <v>-100</v>
          </cell>
        </row>
        <row r="7532">
          <cell r="AC7532" t="str">
            <v>Won</v>
          </cell>
          <cell r="AD7532">
            <v>5.5</v>
          </cell>
          <cell r="AE7532">
            <v>1.8</v>
          </cell>
          <cell r="AF7532">
            <v>100</v>
          </cell>
          <cell r="AG7532">
            <v>550</v>
          </cell>
          <cell r="AH7532">
            <v>450</v>
          </cell>
        </row>
        <row r="7533">
          <cell r="AD7533">
            <v>5</v>
          </cell>
          <cell r="AF7533">
            <v>100</v>
          </cell>
          <cell r="AG7533" t="str">
            <v/>
          </cell>
          <cell r="AH7533">
            <v>-100</v>
          </cell>
        </row>
        <row r="7534">
          <cell r="AD7534">
            <v>7.5</v>
          </cell>
          <cell r="AF7534">
            <v>100</v>
          </cell>
          <cell r="AG7534" t="str">
            <v/>
          </cell>
          <cell r="AH7534">
            <v>-100</v>
          </cell>
        </row>
        <row r="7535">
          <cell r="AD7535">
            <v>2.6</v>
          </cell>
          <cell r="AF7535">
            <v>100</v>
          </cell>
          <cell r="AG7535" t="str">
            <v/>
          </cell>
          <cell r="AH7535">
            <v>-100</v>
          </cell>
        </row>
        <row r="7536">
          <cell r="AD7536">
            <v>10</v>
          </cell>
          <cell r="AF7536">
            <v>100</v>
          </cell>
          <cell r="AG7536" t="str">
            <v/>
          </cell>
          <cell r="AH7536">
            <v>-100</v>
          </cell>
        </row>
        <row r="7537">
          <cell r="AD7537">
            <v>14</v>
          </cell>
          <cell r="AF7537">
            <v>100</v>
          </cell>
          <cell r="AG7537" t="str">
            <v/>
          </cell>
          <cell r="AH7537">
            <v>-100</v>
          </cell>
        </row>
        <row r="7538">
          <cell r="AC7538" t="str">
            <v>2nd</v>
          </cell>
          <cell r="AD7538">
            <v>9.5</v>
          </cell>
          <cell r="AE7538">
            <v>2.2000000000000002</v>
          </cell>
          <cell r="AF7538">
            <v>100</v>
          </cell>
          <cell r="AG7538" t="str">
            <v/>
          </cell>
          <cell r="AH7538">
            <v>-100</v>
          </cell>
        </row>
        <row r="7539">
          <cell r="AC7539" t="str">
            <v>3rd</v>
          </cell>
          <cell r="AD7539">
            <v>5.5</v>
          </cell>
          <cell r="AE7539">
            <v>2.2999999999999998</v>
          </cell>
          <cell r="AF7539">
            <v>100</v>
          </cell>
          <cell r="AG7539" t="str">
            <v/>
          </cell>
          <cell r="AH7539">
            <v>-100</v>
          </cell>
        </row>
        <row r="7540">
          <cell r="AD7540">
            <v>5</v>
          </cell>
          <cell r="AF7540">
            <v>100</v>
          </cell>
          <cell r="AG7540" t="str">
            <v/>
          </cell>
          <cell r="AH7540">
            <v>-100</v>
          </cell>
        </row>
        <row r="7541">
          <cell r="AD7541">
            <v>5.5</v>
          </cell>
          <cell r="AF7541">
            <v>100</v>
          </cell>
          <cell r="AG7541" t="str">
            <v/>
          </cell>
          <cell r="AH7541">
            <v>-100</v>
          </cell>
        </row>
        <row r="7542">
          <cell r="AC7542" t="str">
            <v>Won</v>
          </cell>
          <cell r="AD7542">
            <v>1.8</v>
          </cell>
          <cell r="AE7542">
            <v>1.3</v>
          </cell>
          <cell r="AF7542">
            <v>100</v>
          </cell>
          <cell r="AG7542">
            <v>180</v>
          </cell>
          <cell r="AH7542">
            <v>80</v>
          </cell>
        </row>
        <row r="7543">
          <cell r="AC7543" t="str">
            <v>Ntd</v>
          </cell>
          <cell r="AD7543">
            <v>7.5</v>
          </cell>
          <cell r="AF7543">
            <v>100</v>
          </cell>
          <cell r="AG7543" t="str">
            <v/>
          </cell>
          <cell r="AH7543">
            <v>-100</v>
          </cell>
        </row>
        <row r="7544">
          <cell r="AC7544" t="str">
            <v>2nd</v>
          </cell>
          <cell r="AD7544">
            <v>21</v>
          </cell>
          <cell r="AE7544">
            <v>6.8</v>
          </cell>
          <cell r="AF7544">
            <v>100</v>
          </cell>
          <cell r="AG7544" t="str">
            <v/>
          </cell>
          <cell r="AH7544">
            <v>-100</v>
          </cell>
        </row>
        <row r="7545">
          <cell r="AD7545">
            <v>3.3</v>
          </cell>
          <cell r="AF7545">
            <v>100</v>
          </cell>
          <cell r="AG7545" t="str">
            <v/>
          </cell>
          <cell r="AH7545">
            <v>-100</v>
          </cell>
        </row>
        <row r="7546">
          <cell r="AC7546" t="str">
            <v>Won</v>
          </cell>
          <cell r="AD7546">
            <v>7.3</v>
          </cell>
          <cell r="AE7546">
            <v>2.4</v>
          </cell>
          <cell r="AF7546">
            <v>100</v>
          </cell>
          <cell r="AG7546">
            <v>730</v>
          </cell>
          <cell r="AH7546">
            <v>630</v>
          </cell>
        </row>
        <row r="7547">
          <cell r="AD7547">
            <v>11</v>
          </cell>
          <cell r="AF7547">
            <v>100</v>
          </cell>
          <cell r="AG7547" t="str">
            <v/>
          </cell>
          <cell r="AH7547">
            <v>-100</v>
          </cell>
        </row>
        <row r="7548">
          <cell r="AC7548" t="str">
            <v>2nd</v>
          </cell>
          <cell r="AD7548">
            <v>5</v>
          </cell>
          <cell r="AE7548">
            <v>1.9</v>
          </cell>
          <cell r="AF7548">
            <v>100</v>
          </cell>
          <cell r="AG7548" t="str">
            <v/>
          </cell>
          <cell r="AH7548">
            <v>-100</v>
          </cell>
        </row>
        <row r="7549">
          <cell r="AD7549">
            <v>12</v>
          </cell>
          <cell r="AF7549">
            <v>100</v>
          </cell>
          <cell r="AG7549" t="str">
            <v/>
          </cell>
          <cell r="AH7549">
            <v>-100</v>
          </cell>
        </row>
        <row r="7550">
          <cell r="AD7550">
            <v>10</v>
          </cell>
          <cell r="AF7550">
            <v>100</v>
          </cell>
          <cell r="AG7550" t="str">
            <v/>
          </cell>
          <cell r="AH7550">
            <v>-100</v>
          </cell>
        </row>
        <row r="7551">
          <cell r="AD7551">
            <v>4.4000000000000004</v>
          </cell>
          <cell r="AF7551">
            <v>100</v>
          </cell>
          <cell r="AG7551" t="str">
            <v/>
          </cell>
          <cell r="AH7551">
            <v>-100</v>
          </cell>
        </row>
        <row r="7552">
          <cell r="AD7552">
            <v>5</v>
          </cell>
          <cell r="AF7552">
            <v>100</v>
          </cell>
          <cell r="AG7552" t="str">
            <v/>
          </cell>
          <cell r="AH7552">
            <v>-100</v>
          </cell>
        </row>
        <row r="7553">
          <cell r="AC7553" t="str">
            <v>Won</v>
          </cell>
          <cell r="AD7553">
            <v>7.8</v>
          </cell>
          <cell r="AE7553">
            <v>2.2999999999999998</v>
          </cell>
          <cell r="AF7553">
            <v>100</v>
          </cell>
          <cell r="AG7553">
            <v>780</v>
          </cell>
          <cell r="AH7553">
            <v>680</v>
          </cell>
        </row>
        <row r="7554">
          <cell r="AD7554">
            <v>6.5</v>
          </cell>
          <cell r="AF7554">
            <v>100</v>
          </cell>
          <cell r="AG7554" t="str">
            <v/>
          </cell>
          <cell r="AH7554">
            <v>-100</v>
          </cell>
        </row>
        <row r="7555">
          <cell r="AC7555" t="str">
            <v>Won</v>
          </cell>
          <cell r="AD7555">
            <v>2.6</v>
          </cell>
          <cell r="AE7555">
            <v>1.4</v>
          </cell>
          <cell r="AF7555">
            <v>100</v>
          </cell>
          <cell r="AG7555">
            <v>260</v>
          </cell>
          <cell r="AH7555">
            <v>160</v>
          </cell>
        </row>
        <row r="7556">
          <cell r="AD7556">
            <v>4.8</v>
          </cell>
          <cell r="AF7556">
            <v>100</v>
          </cell>
          <cell r="AG7556" t="str">
            <v/>
          </cell>
          <cell r="AH7556">
            <v>-100</v>
          </cell>
        </row>
        <row r="7557">
          <cell r="AC7557" t="str">
            <v>3rd</v>
          </cell>
          <cell r="AD7557">
            <v>7.5</v>
          </cell>
          <cell r="AE7557">
            <v>2.1</v>
          </cell>
          <cell r="AF7557">
            <v>100</v>
          </cell>
          <cell r="AG7557" t="str">
            <v/>
          </cell>
          <cell r="AH7557">
            <v>-100</v>
          </cell>
        </row>
        <row r="7558">
          <cell r="AD7558">
            <v>9.5</v>
          </cell>
          <cell r="AF7558">
            <v>100</v>
          </cell>
          <cell r="AG7558" t="str">
            <v/>
          </cell>
          <cell r="AH7558">
            <v>-100</v>
          </cell>
        </row>
        <row r="7559">
          <cell r="AC7559" t="str">
            <v>2nd</v>
          </cell>
          <cell r="AD7559">
            <v>7.5</v>
          </cell>
          <cell r="AE7559">
            <v>2</v>
          </cell>
          <cell r="AF7559">
            <v>100</v>
          </cell>
          <cell r="AG7559" t="str">
            <v/>
          </cell>
          <cell r="AH7559">
            <v>-100</v>
          </cell>
        </row>
        <row r="7560">
          <cell r="AD7560">
            <v>2.5</v>
          </cell>
          <cell r="AF7560">
            <v>100</v>
          </cell>
          <cell r="AG7560" t="str">
            <v/>
          </cell>
          <cell r="AH7560">
            <v>-100</v>
          </cell>
        </row>
        <row r="7561">
          <cell r="AC7561" t="str">
            <v>Won</v>
          </cell>
          <cell r="AD7561">
            <v>5.5</v>
          </cell>
          <cell r="AE7561">
            <v>1.7</v>
          </cell>
          <cell r="AF7561">
            <v>100</v>
          </cell>
          <cell r="AG7561">
            <v>550</v>
          </cell>
          <cell r="AH7561">
            <v>450</v>
          </cell>
        </row>
        <row r="7562">
          <cell r="AD7562">
            <v>10</v>
          </cell>
          <cell r="AF7562">
            <v>100</v>
          </cell>
          <cell r="AG7562" t="str">
            <v/>
          </cell>
          <cell r="AH7562">
            <v>-100</v>
          </cell>
        </row>
        <row r="7563">
          <cell r="AC7563" t="str">
            <v>3rd</v>
          </cell>
          <cell r="AD7563">
            <v>19</v>
          </cell>
          <cell r="AE7563">
            <v>3.8</v>
          </cell>
          <cell r="AF7563">
            <v>100</v>
          </cell>
          <cell r="AG7563" t="str">
            <v/>
          </cell>
          <cell r="AH7563">
            <v>-100</v>
          </cell>
        </row>
        <row r="7564">
          <cell r="AD7564">
            <v>11</v>
          </cell>
          <cell r="AF7564">
            <v>100</v>
          </cell>
          <cell r="AG7564" t="str">
            <v/>
          </cell>
          <cell r="AH7564">
            <v>-100</v>
          </cell>
        </row>
        <row r="7565">
          <cell r="AC7565" t="str">
            <v>3rd</v>
          </cell>
          <cell r="AD7565">
            <v>6.5</v>
          </cell>
          <cell r="AE7565">
            <v>2.1</v>
          </cell>
          <cell r="AF7565">
            <v>100</v>
          </cell>
          <cell r="AG7565" t="str">
            <v/>
          </cell>
          <cell r="AH7565">
            <v>-100</v>
          </cell>
        </row>
        <row r="7566">
          <cell r="AC7566" t="str">
            <v>Won</v>
          </cell>
          <cell r="AD7566">
            <v>2.8</v>
          </cell>
          <cell r="AE7566">
            <v>1.5</v>
          </cell>
          <cell r="AF7566">
            <v>100</v>
          </cell>
          <cell r="AG7566">
            <v>280</v>
          </cell>
          <cell r="AH7566">
            <v>180</v>
          </cell>
        </row>
        <row r="7567">
          <cell r="AD7567">
            <v>4.5999999999999996</v>
          </cell>
          <cell r="AF7567">
            <v>100</v>
          </cell>
          <cell r="AG7567" t="str">
            <v/>
          </cell>
          <cell r="AH7567">
            <v>-100</v>
          </cell>
        </row>
        <row r="7568">
          <cell r="AD7568">
            <v>41</v>
          </cell>
          <cell r="AF7568">
            <v>100</v>
          </cell>
          <cell r="AG7568" t="str">
            <v/>
          </cell>
          <cell r="AH7568">
            <v>-100</v>
          </cell>
        </row>
        <row r="7569">
          <cell r="AD7569">
            <v>16</v>
          </cell>
          <cell r="AF7569">
            <v>100</v>
          </cell>
          <cell r="AG7569" t="str">
            <v/>
          </cell>
          <cell r="AH7569">
            <v>-100</v>
          </cell>
        </row>
        <row r="7570">
          <cell r="AD7570">
            <v>5</v>
          </cell>
          <cell r="AF7570">
            <v>100</v>
          </cell>
          <cell r="AG7570" t="str">
            <v/>
          </cell>
          <cell r="AH7570">
            <v>-100</v>
          </cell>
        </row>
        <row r="7571">
          <cell r="AD7571">
            <v>14</v>
          </cell>
          <cell r="AF7571">
            <v>100</v>
          </cell>
          <cell r="AG7571" t="str">
            <v/>
          </cell>
          <cell r="AH7571">
            <v>-100</v>
          </cell>
        </row>
        <row r="7572">
          <cell r="AC7572" t="str">
            <v>2nd</v>
          </cell>
          <cell r="AD7572">
            <v>5.5</v>
          </cell>
          <cell r="AE7572">
            <v>1.9</v>
          </cell>
          <cell r="AF7572">
            <v>100</v>
          </cell>
          <cell r="AG7572" t="str">
            <v/>
          </cell>
          <cell r="AH7572">
            <v>-100</v>
          </cell>
        </row>
        <row r="7573">
          <cell r="AD7573">
            <v>6.5</v>
          </cell>
          <cell r="AF7573">
            <v>100</v>
          </cell>
          <cell r="AG7573" t="str">
            <v/>
          </cell>
          <cell r="AH7573">
            <v>-100</v>
          </cell>
        </row>
        <row r="7574">
          <cell r="AC7574" t="str">
            <v>3rd</v>
          </cell>
          <cell r="AD7574">
            <v>11</v>
          </cell>
          <cell r="AE7574">
            <v>3.2</v>
          </cell>
          <cell r="AF7574">
            <v>100</v>
          </cell>
          <cell r="AG7574" t="str">
            <v/>
          </cell>
          <cell r="AH7574">
            <v>-100</v>
          </cell>
        </row>
        <row r="7575">
          <cell r="AD7575">
            <v>31</v>
          </cell>
          <cell r="AF7575">
            <v>100</v>
          </cell>
          <cell r="AG7575" t="str">
            <v/>
          </cell>
          <cell r="AH7575">
            <v>-100</v>
          </cell>
        </row>
        <row r="7576">
          <cell r="AC7576" t="str">
            <v>Won</v>
          </cell>
          <cell r="AD7576">
            <v>5</v>
          </cell>
          <cell r="AE7576">
            <v>2</v>
          </cell>
          <cell r="AF7576">
            <v>100</v>
          </cell>
          <cell r="AG7576">
            <v>500</v>
          </cell>
          <cell r="AH7576">
            <v>400</v>
          </cell>
        </row>
        <row r="7577">
          <cell r="AD7577">
            <v>3.6</v>
          </cell>
          <cell r="AF7577">
            <v>100</v>
          </cell>
          <cell r="AG7577" t="str">
            <v/>
          </cell>
          <cell r="AH7577">
            <v>-100</v>
          </cell>
        </row>
        <row r="7578">
          <cell r="AD7578">
            <v>11</v>
          </cell>
          <cell r="AF7578">
            <v>100</v>
          </cell>
          <cell r="AG7578" t="str">
            <v/>
          </cell>
          <cell r="AH7578">
            <v>-100</v>
          </cell>
        </row>
        <row r="7579">
          <cell r="AC7579" t="str">
            <v>2nd</v>
          </cell>
          <cell r="AD7579">
            <v>4.2</v>
          </cell>
          <cell r="AE7579">
            <v>2.2999999999999998</v>
          </cell>
          <cell r="AF7579">
            <v>100</v>
          </cell>
          <cell r="AG7579" t="str">
            <v/>
          </cell>
          <cell r="AH7579">
            <v>-100</v>
          </cell>
        </row>
        <row r="7580">
          <cell r="AC7580" t="str">
            <v>2nd</v>
          </cell>
          <cell r="AD7580">
            <v>4.2</v>
          </cell>
          <cell r="AE7580">
            <v>1.7</v>
          </cell>
          <cell r="AF7580">
            <v>100</v>
          </cell>
          <cell r="AG7580" t="str">
            <v/>
          </cell>
          <cell r="AH7580">
            <v>-100</v>
          </cell>
        </row>
        <row r="7581">
          <cell r="AC7581" t="str">
            <v>3rd</v>
          </cell>
          <cell r="AD7581">
            <v>3.6</v>
          </cell>
          <cell r="AE7581">
            <v>1.6</v>
          </cell>
          <cell r="AF7581">
            <v>100</v>
          </cell>
          <cell r="AG7581" t="str">
            <v/>
          </cell>
          <cell r="AH7581">
            <v>-100</v>
          </cell>
        </row>
        <row r="7582">
          <cell r="AD7582">
            <v>6</v>
          </cell>
          <cell r="AF7582">
            <v>100</v>
          </cell>
          <cell r="AG7582" t="str">
            <v/>
          </cell>
          <cell r="AH7582">
            <v>-100</v>
          </cell>
        </row>
        <row r="7583">
          <cell r="AC7583" t="str">
            <v>Won</v>
          </cell>
          <cell r="AD7583">
            <v>8</v>
          </cell>
          <cell r="AE7583">
            <v>2.1</v>
          </cell>
          <cell r="AF7583">
            <v>100</v>
          </cell>
          <cell r="AG7583">
            <v>800</v>
          </cell>
          <cell r="AH7583">
            <v>700</v>
          </cell>
        </row>
        <row r="7584">
          <cell r="AD7584">
            <v>41</v>
          </cell>
          <cell r="AF7584">
            <v>100</v>
          </cell>
          <cell r="AG7584" t="str">
            <v/>
          </cell>
          <cell r="AH7584">
            <v>-100</v>
          </cell>
        </row>
        <row r="7585">
          <cell r="AC7585" t="str">
            <v>3rd</v>
          </cell>
          <cell r="AD7585">
            <v>9</v>
          </cell>
          <cell r="AE7585">
            <v>2.2000000000000002</v>
          </cell>
          <cell r="AF7585">
            <v>100</v>
          </cell>
          <cell r="AG7585" t="str">
            <v/>
          </cell>
          <cell r="AH7585">
            <v>-100</v>
          </cell>
        </row>
        <row r="7586">
          <cell r="AC7586" t="str">
            <v>2nd</v>
          </cell>
          <cell r="AD7586">
            <v>4.2</v>
          </cell>
          <cell r="AE7586">
            <v>1.6</v>
          </cell>
          <cell r="AF7586">
            <v>100</v>
          </cell>
          <cell r="AG7586" t="str">
            <v/>
          </cell>
          <cell r="AH7586">
            <v>-100</v>
          </cell>
        </row>
        <row r="7587">
          <cell r="AC7587" t="str">
            <v>Won</v>
          </cell>
          <cell r="AD7587">
            <v>4.4000000000000004</v>
          </cell>
          <cell r="AE7587">
            <v>1.7</v>
          </cell>
          <cell r="AF7587">
            <v>100</v>
          </cell>
          <cell r="AG7587">
            <v>440.00000000000006</v>
          </cell>
          <cell r="AH7587">
            <v>340.00000000000006</v>
          </cell>
        </row>
        <row r="7588">
          <cell r="AD7588">
            <v>7</v>
          </cell>
          <cell r="AF7588">
            <v>100</v>
          </cell>
          <cell r="AG7588" t="str">
            <v/>
          </cell>
          <cell r="AH7588">
            <v>-100</v>
          </cell>
        </row>
        <row r="7589">
          <cell r="AD7589">
            <v>7.5</v>
          </cell>
          <cell r="AF7589">
            <v>100</v>
          </cell>
          <cell r="AG7589" t="str">
            <v/>
          </cell>
          <cell r="AH7589">
            <v>-100</v>
          </cell>
        </row>
        <row r="7590">
          <cell r="AC7590" t="str">
            <v>2nd</v>
          </cell>
          <cell r="AD7590">
            <v>3.7</v>
          </cell>
          <cell r="AE7590">
            <v>1.4</v>
          </cell>
          <cell r="AF7590">
            <v>100</v>
          </cell>
          <cell r="AG7590" t="str">
            <v/>
          </cell>
          <cell r="AH7590">
            <v>-100</v>
          </cell>
        </row>
        <row r="7591">
          <cell r="AC7591" t="str">
            <v>Won</v>
          </cell>
          <cell r="AD7591">
            <v>3.1</v>
          </cell>
          <cell r="AE7591">
            <v>1.3</v>
          </cell>
          <cell r="AF7591">
            <v>100</v>
          </cell>
          <cell r="AG7591">
            <v>310</v>
          </cell>
          <cell r="AH7591">
            <v>210</v>
          </cell>
        </row>
        <row r="7592">
          <cell r="AC7592" t="str">
            <v>3rd</v>
          </cell>
          <cell r="AD7592">
            <v>12</v>
          </cell>
          <cell r="AE7592">
            <v>2.9</v>
          </cell>
          <cell r="AF7592">
            <v>100</v>
          </cell>
          <cell r="AG7592" t="str">
            <v/>
          </cell>
          <cell r="AH7592">
            <v>-100</v>
          </cell>
        </row>
        <row r="7593">
          <cell r="AD7593">
            <v>12</v>
          </cell>
          <cell r="AF7593">
            <v>100</v>
          </cell>
          <cell r="AG7593" t="str">
            <v/>
          </cell>
          <cell r="AH7593">
            <v>-100</v>
          </cell>
        </row>
        <row r="7594">
          <cell r="AD7594">
            <v>10</v>
          </cell>
          <cell r="AF7594">
            <v>100</v>
          </cell>
          <cell r="AG7594" t="str">
            <v/>
          </cell>
          <cell r="AH7594">
            <v>-100</v>
          </cell>
        </row>
        <row r="7595">
          <cell r="AC7595" t="str">
            <v>2nd</v>
          </cell>
          <cell r="AD7595">
            <v>6.5</v>
          </cell>
          <cell r="AE7595">
            <v>2</v>
          </cell>
          <cell r="AF7595">
            <v>100</v>
          </cell>
          <cell r="AG7595" t="str">
            <v/>
          </cell>
          <cell r="AH7595">
            <v>-100</v>
          </cell>
        </row>
        <row r="7596">
          <cell r="AD7596">
            <v>10</v>
          </cell>
          <cell r="AF7596">
            <v>100</v>
          </cell>
          <cell r="AG7596" t="str">
            <v/>
          </cell>
          <cell r="AH7596">
            <v>-100</v>
          </cell>
        </row>
        <row r="7597">
          <cell r="AC7597" t="str">
            <v>Won</v>
          </cell>
          <cell r="AD7597">
            <v>5</v>
          </cell>
          <cell r="AE7597">
            <v>2.2000000000000002</v>
          </cell>
          <cell r="AF7597">
            <v>100</v>
          </cell>
          <cell r="AG7597">
            <v>500</v>
          </cell>
          <cell r="AH7597">
            <v>400</v>
          </cell>
        </row>
        <row r="7598">
          <cell r="AD7598">
            <v>11</v>
          </cell>
          <cell r="AF7598">
            <v>100</v>
          </cell>
          <cell r="AG7598" t="str">
            <v/>
          </cell>
          <cell r="AH7598">
            <v>-100</v>
          </cell>
        </row>
        <row r="7599">
          <cell r="AD7599">
            <v>8.5</v>
          </cell>
          <cell r="AF7599">
            <v>100</v>
          </cell>
          <cell r="AG7599" t="str">
            <v/>
          </cell>
          <cell r="AH7599">
            <v>-100</v>
          </cell>
        </row>
        <row r="7600">
          <cell r="AD7600">
            <v>13</v>
          </cell>
          <cell r="AF7600">
            <v>100</v>
          </cell>
          <cell r="AG7600" t="str">
            <v/>
          </cell>
          <cell r="AH7600">
            <v>-100</v>
          </cell>
        </row>
        <row r="7601">
          <cell r="AD7601">
            <v>6.5</v>
          </cell>
          <cell r="AF7601">
            <v>100</v>
          </cell>
          <cell r="AG7601" t="str">
            <v/>
          </cell>
          <cell r="AH7601">
            <v>-100</v>
          </cell>
        </row>
        <row r="7602">
          <cell r="AD7602">
            <v>5</v>
          </cell>
          <cell r="AF7602">
            <v>100</v>
          </cell>
          <cell r="AG7602" t="str">
            <v/>
          </cell>
          <cell r="AH7602">
            <v>-100</v>
          </cell>
        </row>
        <row r="7603">
          <cell r="AC7603" t="str">
            <v>2nd</v>
          </cell>
          <cell r="AD7603">
            <v>5.5</v>
          </cell>
          <cell r="AE7603">
            <v>1.8</v>
          </cell>
          <cell r="AF7603">
            <v>100</v>
          </cell>
          <cell r="AG7603" t="str">
            <v/>
          </cell>
          <cell r="AH7603">
            <v>-100</v>
          </cell>
        </row>
        <row r="7604">
          <cell r="AD7604">
            <v>8.5</v>
          </cell>
          <cell r="AF7604">
            <v>100</v>
          </cell>
          <cell r="AG7604" t="str">
            <v/>
          </cell>
          <cell r="AH7604">
            <v>-100</v>
          </cell>
        </row>
        <row r="7605">
          <cell r="AC7605" t="str">
            <v>Won</v>
          </cell>
          <cell r="AD7605">
            <v>3.7</v>
          </cell>
          <cell r="AE7605">
            <v>1.5</v>
          </cell>
          <cell r="AF7605">
            <v>100</v>
          </cell>
          <cell r="AG7605">
            <v>370</v>
          </cell>
          <cell r="AH7605">
            <v>270</v>
          </cell>
        </row>
        <row r="7606">
          <cell r="AD7606">
            <v>4</v>
          </cell>
          <cell r="AF7606">
            <v>100</v>
          </cell>
          <cell r="AG7606" t="str">
            <v/>
          </cell>
          <cell r="AH7606">
            <v>-100</v>
          </cell>
        </row>
        <row r="7607">
          <cell r="AC7607" t="str">
            <v>2nd</v>
          </cell>
          <cell r="AD7607">
            <v>5.5</v>
          </cell>
          <cell r="AE7607">
            <v>1.8</v>
          </cell>
          <cell r="AF7607">
            <v>100</v>
          </cell>
          <cell r="AG7607" t="str">
            <v/>
          </cell>
          <cell r="AH7607">
            <v>-100</v>
          </cell>
        </row>
        <row r="7608">
          <cell r="AD7608">
            <v>17</v>
          </cell>
          <cell r="AF7608">
            <v>100</v>
          </cell>
          <cell r="AG7608" t="str">
            <v/>
          </cell>
          <cell r="AH7608">
            <v>-100</v>
          </cell>
        </row>
        <row r="7609">
          <cell r="AC7609" t="str">
            <v>3rd</v>
          </cell>
          <cell r="AD7609">
            <v>14</v>
          </cell>
          <cell r="AE7609">
            <v>3.7</v>
          </cell>
          <cell r="AF7609">
            <v>100</v>
          </cell>
          <cell r="AG7609" t="str">
            <v/>
          </cell>
          <cell r="AH7609">
            <v>-100</v>
          </cell>
        </row>
        <row r="7610">
          <cell r="AD7610">
            <v>9</v>
          </cell>
          <cell r="AF7610">
            <v>100</v>
          </cell>
          <cell r="AG7610" t="str">
            <v/>
          </cell>
          <cell r="AH7610">
            <v>-100</v>
          </cell>
        </row>
        <row r="7611">
          <cell r="AD7611">
            <v>4.4000000000000004</v>
          </cell>
          <cell r="AF7611">
            <v>100</v>
          </cell>
          <cell r="AG7611" t="str">
            <v/>
          </cell>
          <cell r="AH7611">
            <v>-100</v>
          </cell>
        </row>
        <row r="7612">
          <cell r="AC7612" t="str">
            <v>3rd</v>
          </cell>
          <cell r="AD7612">
            <v>10</v>
          </cell>
          <cell r="AE7612">
            <v>3.2</v>
          </cell>
          <cell r="AF7612">
            <v>100</v>
          </cell>
          <cell r="AG7612" t="str">
            <v/>
          </cell>
          <cell r="AH7612">
            <v>-100</v>
          </cell>
        </row>
        <row r="7613">
          <cell r="AC7613" t="str">
            <v>2nd</v>
          </cell>
          <cell r="AD7613">
            <v>7.5</v>
          </cell>
          <cell r="AE7613">
            <v>2.2000000000000002</v>
          </cell>
          <cell r="AF7613">
            <v>100</v>
          </cell>
          <cell r="AG7613" t="str">
            <v/>
          </cell>
          <cell r="AH7613">
            <v>-100</v>
          </cell>
        </row>
        <row r="7614">
          <cell r="AC7614" t="str">
            <v>Won</v>
          </cell>
          <cell r="AD7614">
            <v>4</v>
          </cell>
          <cell r="AE7614">
            <v>1.5</v>
          </cell>
          <cell r="AF7614">
            <v>100</v>
          </cell>
          <cell r="AG7614">
            <v>400</v>
          </cell>
          <cell r="AH7614">
            <v>300</v>
          </cell>
        </row>
        <row r="7615">
          <cell r="AC7615" t="str">
            <v>2nd</v>
          </cell>
          <cell r="AD7615">
            <v>4.5999999999999996</v>
          </cell>
          <cell r="AE7615">
            <v>1.8</v>
          </cell>
          <cell r="AF7615">
            <v>100</v>
          </cell>
          <cell r="AG7615" t="str">
            <v/>
          </cell>
          <cell r="AH7615">
            <v>-100</v>
          </cell>
        </row>
        <row r="7616">
          <cell r="AD7616">
            <v>4.4000000000000004</v>
          </cell>
          <cell r="AF7616">
            <v>100</v>
          </cell>
          <cell r="AG7616" t="str">
            <v/>
          </cell>
          <cell r="AH7616">
            <v>-100</v>
          </cell>
        </row>
        <row r="7617">
          <cell r="AD7617">
            <v>5.5</v>
          </cell>
          <cell r="AF7617">
            <v>100</v>
          </cell>
          <cell r="AG7617" t="str">
            <v/>
          </cell>
          <cell r="AH7617">
            <v>-100</v>
          </cell>
        </row>
        <row r="7618">
          <cell r="AD7618">
            <v>10</v>
          </cell>
          <cell r="AF7618">
            <v>100</v>
          </cell>
          <cell r="AG7618" t="str">
            <v/>
          </cell>
          <cell r="AH7618">
            <v>-100</v>
          </cell>
        </row>
        <row r="7619">
          <cell r="AC7619" t="str">
            <v>Won</v>
          </cell>
          <cell r="AD7619">
            <v>5.5</v>
          </cell>
          <cell r="AE7619">
            <v>1.9</v>
          </cell>
          <cell r="AF7619">
            <v>100</v>
          </cell>
          <cell r="AG7619">
            <v>550</v>
          </cell>
          <cell r="AH7619">
            <v>450</v>
          </cell>
        </row>
        <row r="7620">
          <cell r="AC7620" t="str">
            <v>L/Scr</v>
          </cell>
          <cell r="AD7620">
            <v>1</v>
          </cell>
          <cell r="AE7620">
            <v>1</v>
          </cell>
          <cell r="AF7620" t="str">
            <v/>
          </cell>
          <cell r="AG7620" t="str">
            <v/>
          </cell>
          <cell r="AH7620" t="str">
            <v/>
          </cell>
        </row>
        <row r="7621">
          <cell r="AC7621" t="str">
            <v>Won</v>
          </cell>
          <cell r="AD7621">
            <v>2.2000000000000002</v>
          </cell>
          <cell r="AE7621">
            <v>1.1000000000000001</v>
          </cell>
          <cell r="AF7621">
            <v>100</v>
          </cell>
          <cell r="AG7621">
            <v>220.00000000000003</v>
          </cell>
          <cell r="AH7621">
            <v>120.00000000000003</v>
          </cell>
        </row>
        <row r="7622">
          <cell r="AD7622">
            <v>13</v>
          </cell>
          <cell r="AF7622">
            <v>100</v>
          </cell>
          <cell r="AG7622" t="str">
            <v/>
          </cell>
          <cell r="AH7622">
            <v>-100</v>
          </cell>
        </row>
        <row r="7623">
          <cell r="AC7623" t="str">
            <v>3rd</v>
          </cell>
          <cell r="AD7623">
            <v>16</v>
          </cell>
          <cell r="AE7623">
            <v>2.5</v>
          </cell>
          <cell r="AF7623">
            <v>100</v>
          </cell>
          <cell r="AG7623" t="str">
            <v/>
          </cell>
          <cell r="AH7623">
            <v>-100</v>
          </cell>
        </row>
        <row r="7624">
          <cell r="AC7624" t="str">
            <v>2nd</v>
          </cell>
          <cell r="AD7624">
            <v>8.5</v>
          </cell>
          <cell r="AE7624">
            <v>1.9</v>
          </cell>
          <cell r="AF7624">
            <v>100</v>
          </cell>
          <cell r="AG7624" t="str">
            <v/>
          </cell>
          <cell r="AH7624">
            <v>-100</v>
          </cell>
        </row>
        <row r="7625">
          <cell r="AC7625" t="str">
            <v>2nd</v>
          </cell>
          <cell r="AD7625">
            <v>3.8</v>
          </cell>
          <cell r="AE7625">
            <v>1.6</v>
          </cell>
          <cell r="AF7625">
            <v>100</v>
          </cell>
          <cell r="AG7625" t="str">
            <v/>
          </cell>
          <cell r="AH7625">
            <v>-100</v>
          </cell>
        </row>
        <row r="7626">
          <cell r="AC7626" t="str">
            <v>Won</v>
          </cell>
          <cell r="AD7626">
            <v>2.8</v>
          </cell>
          <cell r="AE7626">
            <v>1.4</v>
          </cell>
          <cell r="AF7626">
            <v>100</v>
          </cell>
          <cell r="AG7626">
            <v>280</v>
          </cell>
          <cell r="AH7626">
            <v>180</v>
          </cell>
        </row>
        <row r="7627">
          <cell r="AD7627">
            <v>9</v>
          </cell>
          <cell r="AF7627">
            <v>100</v>
          </cell>
          <cell r="AG7627" t="str">
            <v/>
          </cell>
          <cell r="AH7627">
            <v>-100</v>
          </cell>
        </row>
        <row r="7628">
          <cell r="AD7628">
            <v>21</v>
          </cell>
          <cell r="AF7628">
            <v>100</v>
          </cell>
          <cell r="AG7628" t="str">
            <v/>
          </cell>
          <cell r="AH7628">
            <v>-100</v>
          </cell>
        </row>
        <row r="7629">
          <cell r="AD7629">
            <v>61</v>
          </cell>
          <cell r="AF7629">
            <v>100</v>
          </cell>
          <cell r="AG7629" t="str">
            <v/>
          </cell>
          <cell r="AH7629">
            <v>-100</v>
          </cell>
        </row>
        <row r="7630">
          <cell r="AC7630" t="str">
            <v>3rd</v>
          </cell>
          <cell r="AD7630">
            <v>2.6</v>
          </cell>
          <cell r="AE7630">
            <v>1.4</v>
          </cell>
          <cell r="AF7630">
            <v>100</v>
          </cell>
          <cell r="AG7630" t="str">
            <v/>
          </cell>
          <cell r="AH7630">
            <v>-100</v>
          </cell>
        </row>
        <row r="7631">
          <cell r="AD7631">
            <v>13</v>
          </cell>
          <cell r="AF7631">
            <v>100</v>
          </cell>
          <cell r="AG7631" t="str">
            <v/>
          </cell>
          <cell r="AH7631">
            <v>-100</v>
          </cell>
        </row>
        <row r="7632">
          <cell r="AD7632">
            <v>9.5</v>
          </cell>
          <cell r="AF7632">
            <v>100</v>
          </cell>
          <cell r="AG7632" t="str">
            <v/>
          </cell>
          <cell r="AH7632">
            <v>-100</v>
          </cell>
        </row>
        <row r="7633">
          <cell r="AC7633" t="str">
            <v>2nd</v>
          </cell>
          <cell r="AD7633">
            <v>9</v>
          </cell>
          <cell r="AE7633">
            <v>2.1</v>
          </cell>
          <cell r="AF7633">
            <v>100</v>
          </cell>
          <cell r="AG7633" t="str">
            <v/>
          </cell>
          <cell r="AH7633">
            <v>-100</v>
          </cell>
        </row>
        <row r="7634">
          <cell r="AD7634">
            <v>9</v>
          </cell>
          <cell r="AF7634">
            <v>100</v>
          </cell>
          <cell r="AG7634" t="str">
            <v/>
          </cell>
          <cell r="AH7634">
            <v>-100</v>
          </cell>
        </row>
        <row r="7635">
          <cell r="AD7635">
            <v>16</v>
          </cell>
          <cell r="AF7635">
            <v>100</v>
          </cell>
          <cell r="AG7635" t="str">
            <v/>
          </cell>
          <cell r="AH7635">
            <v>-100</v>
          </cell>
        </row>
        <row r="7636">
          <cell r="AD7636">
            <v>4.4000000000000004</v>
          </cell>
          <cell r="AF7636">
            <v>100</v>
          </cell>
          <cell r="AG7636" t="str">
            <v/>
          </cell>
          <cell r="AH7636">
            <v>-100</v>
          </cell>
        </row>
        <row r="7637">
          <cell r="AC7637" t="str">
            <v>2nd</v>
          </cell>
          <cell r="AD7637">
            <v>2.6</v>
          </cell>
          <cell r="AE7637">
            <v>1.1000000000000001</v>
          </cell>
          <cell r="AF7637">
            <v>100</v>
          </cell>
          <cell r="AG7637" t="str">
            <v/>
          </cell>
          <cell r="AH7637">
            <v>-100</v>
          </cell>
        </row>
        <row r="7638">
          <cell r="AC7638" t="str">
            <v>Won</v>
          </cell>
          <cell r="AD7638">
            <v>7.5</v>
          </cell>
          <cell r="AE7638">
            <v>1.9</v>
          </cell>
          <cell r="AF7638">
            <v>100</v>
          </cell>
          <cell r="AG7638">
            <v>750</v>
          </cell>
          <cell r="AH7638">
            <v>650</v>
          </cell>
        </row>
        <row r="7639">
          <cell r="AD7639">
            <v>8.5</v>
          </cell>
          <cell r="AF7639">
            <v>100</v>
          </cell>
          <cell r="AG7639" t="str">
            <v/>
          </cell>
          <cell r="AH7639">
            <v>-100</v>
          </cell>
        </row>
        <row r="7640">
          <cell r="AD7640">
            <v>3.1</v>
          </cell>
          <cell r="AF7640">
            <v>100</v>
          </cell>
          <cell r="AG7640" t="str">
            <v/>
          </cell>
          <cell r="AH7640">
            <v>-100</v>
          </cell>
        </row>
        <row r="7641">
          <cell r="AD7641">
            <v>5.5</v>
          </cell>
          <cell r="AF7641">
            <v>100</v>
          </cell>
          <cell r="AG7641" t="str">
            <v/>
          </cell>
          <cell r="AH7641">
            <v>-100</v>
          </cell>
        </row>
        <row r="7642">
          <cell r="AD7642">
            <v>4.8</v>
          </cell>
          <cell r="AF7642">
            <v>100</v>
          </cell>
          <cell r="AG7642" t="str">
            <v/>
          </cell>
          <cell r="AH7642">
            <v>-100</v>
          </cell>
        </row>
        <row r="7643">
          <cell r="AC7643" t="str">
            <v>Won</v>
          </cell>
          <cell r="AD7643">
            <v>7.5</v>
          </cell>
          <cell r="AE7643">
            <v>2</v>
          </cell>
          <cell r="AF7643">
            <v>100</v>
          </cell>
          <cell r="AG7643">
            <v>750</v>
          </cell>
          <cell r="AH7643">
            <v>650</v>
          </cell>
        </row>
        <row r="7644">
          <cell r="AD7644">
            <v>15</v>
          </cell>
          <cell r="AF7644">
            <v>100</v>
          </cell>
          <cell r="AG7644" t="str">
            <v/>
          </cell>
          <cell r="AH7644">
            <v>-100</v>
          </cell>
        </row>
        <row r="7645">
          <cell r="AC7645" t="str">
            <v>3rd</v>
          </cell>
          <cell r="AD7645">
            <v>10</v>
          </cell>
          <cell r="AE7645">
            <v>2.5</v>
          </cell>
          <cell r="AF7645">
            <v>100</v>
          </cell>
          <cell r="AG7645" t="str">
            <v/>
          </cell>
          <cell r="AH7645">
            <v>-100</v>
          </cell>
        </row>
        <row r="7646">
          <cell r="AD7646">
            <v>4.8</v>
          </cell>
          <cell r="AF7646">
            <v>100</v>
          </cell>
          <cell r="AG7646" t="str">
            <v/>
          </cell>
          <cell r="AH7646">
            <v>-100</v>
          </cell>
        </row>
        <row r="7647">
          <cell r="AD7647">
            <v>31</v>
          </cell>
          <cell r="AF7647">
            <v>100</v>
          </cell>
          <cell r="AG7647" t="str">
            <v/>
          </cell>
          <cell r="AH7647">
            <v>-100</v>
          </cell>
        </row>
        <row r="7648">
          <cell r="AC7648" t="str">
            <v>2nd</v>
          </cell>
          <cell r="AD7648">
            <v>7.5</v>
          </cell>
          <cell r="AE7648">
            <v>2.7</v>
          </cell>
          <cell r="AF7648">
            <v>100</v>
          </cell>
          <cell r="AG7648" t="str">
            <v/>
          </cell>
          <cell r="AH7648">
            <v>-100</v>
          </cell>
        </row>
        <row r="7649">
          <cell r="AD7649">
            <v>5</v>
          </cell>
          <cell r="AF7649">
            <v>100</v>
          </cell>
          <cell r="AG7649" t="str">
            <v/>
          </cell>
          <cell r="AH7649">
            <v>-100</v>
          </cell>
        </row>
        <row r="7650">
          <cell r="AC7650" t="str">
            <v>3rd</v>
          </cell>
          <cell r="AD7650">
            <v>8</v>
          </cell>
          <cell r="AE7650">
            <v>2.6</v>
          </cell>
          <cell r="AF7650">
            <v>100</v>
          </cell>
          <cell r="AG7650" t="str">
            <v/>
          </cell>
          <cell r="AH7650">
            <v>-100</v>
          </cell>
        </row>
        <row r="7651">
          <cell r="AC7651" t="str">
            <v>3rd</v>
          </cell>
          <cell r="AD7651">
            <v>9.5</v>
          </cell>
          <cell r="AE7651">
            <v>2.6</v>
          </cell>
          <cell r="AF7651">
            <v>100</v>
          </cell>
          <cell r="AG7651" t="str">
            <v/>
          </cell>
          <cell r="AH7651">
            <v>-100</v>
          </cell>
        </row>
        <row r="7652">
          <cell r="AC7652" t="str">
            <v>Won</v>
          </cell>
          <cell r="AD7652">
            <v>7.5</v>
          </cell>
          <cell r="AE7652">
            <v>3.4</v>
          </cell>
          <cell r="AF7652">
            <v>100</v>
          </cell>
          <cell r="AG7652">
            <v>750</v>
          </cell>
          <cell r="AH7652">
            <v>650</v>
          </cell>
        </row>
        <row r="7653">
          <cell r="AD7653">
            <v>2.7</v>
          </cell>
          <cell r="AF7653">
            <v>100</v>
          </cell>
          <cell r="AG7653" t="str">
            <v/>
          </cell>
          <cell r="AH7653">
            <v>-100</v>
          </cell>
        </row>
        <row r="7654">
          <cell r="AC7654" t="str">
            <v>2nd</v>
          </cell>
          <cell r="AD7654">
            <v>3.7</v>
          </cell>
          <cell r="AE7654">
            <v>1.5</v>
          </cell>
          <cell r="AF7654">
            <v>100</v>
          </cell>
          <cell r="AG7654" t="str">
            <v/>
          </cell>
          <cell r="AH7654">
            <v>-100</v>
          </cell>
        </row>
        <row r="7655">
          <cell r="AC7655" t="str">
            <v>2nd</v>
          </cell>
          <cell r="AD7655">
            <v>7.5</v>
          </cell>
          <cell r="AE7655">
            <v>2</v>
          </cell>
          <cell r="AF7655">
            <v>100</v>
          </cell>
          <cell r="AG7655" t="str">
            <v/>
          </cell>
          <cell r="AH7655">
            <v>-100</v>
          </cell>
        </row>
        <row r="7656">
          <cell r="AD7656">
            <v>11</v>
          </cell>
          <cell r="AF7656">
            <v>100</v>
          </cell>
          <cell r="AG7656" t="str">
            <v/>
          </cell>
          <cell r="AH7656">
            <v>-100</v>
          </cell>
        </row>
        <row r="7657">
          <cell r="AC7657" t="str">
            <v>3rd</v>
          </cell>
          <cell r="AD7657">
            <v>5.5</v>
          </cell>
          <cell r="AE7657">
            <v>1.9</v>
          </cell>
          <cell r="AF7657">
            <v>100</v>
          </cell>
          <cell r="AG7657" t="str">
            <v/>
          </cell>
          <cell r="AH7657">
            <v>-100</v>
          </cell>
        </row>
        <row r="7658">
          <cell r="AD7658">
            <v>4.4000000000000004</v>
          </cell>
          <cell r="AF7658">
            <v>100</v>
          </cell>
          <cell r="AG7658" t="str">
            <v/>
          </cell>
          <cell r="AH7658">
            <v>-100</v>
          </cell>
        </row>
        <row r="7659">
          <cell r="AC7659" t="str">
            <v>Won</v>
          </cell>
          <cell r="AD7659">
            <v>11</v>
          </cell>
          <cell r="AE7659">
            <v>3.1</v>
          </cell>
          <cell r="AF7659">
            <v>100</v>
          </cell>
          <cell r="AG7659">
            <v>1100</v>
          </cell>
          <cell r="AH7659">
            <v>1000</v>
          </cell>
        </row>
        <row r="7660">
          <cell r="AC7660" t="str">
            <v>3rd</v>
          </cell>
          <cell r="AD7660">
            <v>7</v>
          </cell>
          <cell r="AE7660">
            <v>2.6</v>
          </cell>
          <cell r="AF7660">
            <v>100</v>
          </cell>
          <cell r="AG7660" t="str">
            <v/>
          </cell>
          <cell r="AH7660">
            <v>-100</v>
          </cell>
        </row>
        <row r="7661">
          <cell r="AD7661">
            <v>5.5</v>
          </cell>
          <cell r="AF7661">
            <v>100</v>
          </cell>
          <cell r="AG7661" t="str">
            <v/>
          </cell>
          <cell r="AH7661">
            <v>-100</v>
          </cell>
        </row>
        <row r="7662">
          <cell r="AD7662">
            <v>4.8</v>
          </cell>
          <cell r="AF7662">
            <v>100</v>
          </cell>
          <cell r="AG7662" t="str">
            <v/>
          </cell>
          <cell r="AH7662">
            <v>-100</v>
          </cell>
        </row>
        <row r="7663">
          <cell r="AD7663">
            <v>9.5</v>
          </cell>
          <cell r="AF7663">
            <v>100</v>
          </cell>
          <cell r="AG7663" t="str">
            <v/>
          </cell>
          <cell r="AH7663">
            <v>-100</v>
          </cell>
        </row>
        <row r="7664">
          <cell r="AD7664">
            <v>41</v>
          </cell>
          <cell r="AF7664">
            <v>100</v>
          </cell>
          <cell r="AG7664" t="str">
            <v/>
          </cell>
          <cell r="AH7664">
            <v>-100</v>
          </cell>
        </row>
        <row r="7665">
          <cell r="AC7665" t="str">
            <v>3rd</v>
          </cell>
          <cell r="AD7665">
            <v>2.2999999999999998</v>
          </cell>
          <cell r="AE7665">
            <v>1.3</v>
          </cell>
          <cell r="AF7665">
            <v>100</v>
          </cell>
          <cell r="AG7665" t="str">
            <v/>
          </cell>
          <cell r="AH7665">
            <v>-100</v>
          </cell>
        </row>
        <row r="7666">
          <cell r="AC7666" t="str">
            <v>Won</v>
          </cell>
          <cell r="AD7666">
            <v>3.3</v>
          </cell>
          <cell r="AE7666">
            <v>1.3</v>
          </cell>
          <cell r="AF7666">
            <v>100</v>
          </cell>
          <cell r="AG7666">
            <v>330</v>
          </cell>
          <cell r="AH7666">
            <v>230</v>
          </cell>
        </row>
        <row r="7667">
          <cell r="AC7667" t="str">
            <v>2nd</v>
          </cell>
          <cell r="AD7667">
            <v>14</v>
          </cell>
          <cell r="AE7667">
            <v>2.6</v>
          </cell>
          <cell r="AF7667">
            <v>100</v>
          </cell>
          <cell r="AG7667" t="str">
            <v/>
          </cell>
          <cell r="AH7667">
            <v>-100</v>
          </cell>
        </row>
        <row r="7668">
          <cell r="AD7668">
            <v>12</v>
          </cell>
          <cell r="AF7668">
            <v>100</v>
          </cell>
          <cell r="AG7668" t="str">
            <v/>
          </cell>
          <cell r="AH7668">
            <v>-100</v>
          </cell>
        </row>
        <row r="7669">
          <cell r="AD7669">
            <v>13</v>
          </cell>
          <cell r="AF7669">
            <v>100</v>
          </cell>
          <cell r="AG7669" t="str">
            <v/>
          </cell>
          <cell r="AH7669">
            <v>-100</v>
          </cell>
        </row>
        <row r="7670">
          <cell r="AD7670">
            <v>2.5</v>
          </cell>
          <cell r="AF7670">
            <v>100</v>
          </cell>
          <cell r="AG7670" t="str">
            <v/>
          </cell>
          <cell r="AH7670">
            <v>-100</v>
          </cell>
        </row>
        <row r="7671">
          <cell r="AD7671">
            <v>10</v>
          </cell>
          <cell r="AF7671">
            <v>100</v>
          </cell>
          <cell r="AG7671" t="str">
            <v/>
          </cell>
          <cell r="AH7671">
            <v>-100</v>
          </cell>
        </row>
        <row r="7672">
          <cell r="AD7672">
            <v>61</v>
          </cell>
          <cell r="AF7672">
            <v>100</v>
          </cell>
          <cell r="AG7672" t="str">
            <v/>
          </cell>
          <cell r="AH7672">
            <v>-100</v>
          </cell>
        </row>
        <row r="7673">
          <cell r="AD7673">
            <v>7.5</v>
          </cell>
          <cell r="AF7673">
            <v>100</v>
          </cell>
          <cell r="AG7673" t="str">
            <v/>
          </cell>
          <cell r="AH7673">
            <v>-100</v>
          </cell>
        </row>
        <row r="7674">
          <cell r="AC7674" t="str">
            <v>3rd</v>
          </cell>
          <cell r="AD7674">
            <v>9.5</v>
          </cell>
          <cell r="AE7674">
            <v>2.2999999999999998</v>
          </cell>
          <cell r="AF7674">
            <v>100</v>
          </cell>
          <cell r="AG7674" t="str">
            <v/>
          </cell>
          <cell r="AH7674">
            <v>-100</v>
          </cell>
        </row>
        <row r="7675">
          <cell r="AC7675" t="str">
            <v>Won</v>
          </cell>
          <cell r="AD7675">
            <v>3.1</v>
          </cell>
          <cell r="AE7675">
            <v>1.3</v>
          </cell>
          <cell r="AF7675">
            <v>100</v>
          </cell>
          <cell r="AG7675">
            <v>310</v>
          </cell>
          <cell r="AH7675">
            <v>210</v>
          </cell>
        </row>
        <row r="7676">
          <cell r="AC7676" t="str">
            <v>3rd</v>
          </cell>
          <cell r="AD7676">
            <v>7.5</v>
          </cell>
          <cell r="AE7676">
            <v>2</v>
          </cell>
          <cell r="AF7676">
            <v>100</v>
          </cell>
          <cell r="AG7676" t="str">
            <v/>
          </cell>
          <cell r="AH7676">
            <v>-100</v>
          </cell>
        </row>
        <row r="7677">
          <cell r="AD7677">
            <v>4.2</v>
          </cell>
          <cell r="AF7677">
            <v>100</v>
          </cell>
          <cell r="AG7677" t="str">
            <v/>
          </cell>
          <cell r="AH7677">
            <v>-100</v>
          </cell>
        </row>
        <row r="7678">
          <cell r="AD7678">
            <v>9</v>
          </cell>
          <cell r="AF7678">
            <v>100</v>
          </cell>
          <cell r="AG7678" t="str">
            <v/>
          </cell>
          <cell r="AH7678">
            <v>-100</v>
          </cell>
        </row>
        <row r="7679">
          <cell r="AC7679" t="str">
            <v>2nd</v>
          </cell>
          <cell r="AD7679">
            <v>7.5</v>
          </cell>
          <cell r="AE7679">
            <v>2.2999999999999998</v>
          </cell>
          <cell r="AF7679">
            <v>100</v>
          </cell>
          <cell r="AG7679" t="str">
            <v/>
          </cell>
          <cell r="AH7679">
            <v>-100</v>
          </cell>
        </row>
        <row r="7680">
          <cell r="AD7680">
            <v>7</v>
          </cell>
          <cell r="AF7680">
            <v>100</v>
          </cell>
          <cell r="AG7680" t="str">
            <v/>
          </cell>
          <cell r="AH7680">
            <v>-100</v>
          </cell>
        </row>
        <row r="7681">
          <cell r="AD7681">
            <v>6.5</v>
          </cell>
          <cell r="AF7681">
            <v>100</v>
          </cell>
          <cell r="AG7681" t="str">
            <v/>
          </cell>
          <cell r="AH7681">
            <v>-100</v>
          </cell>
        </row>
        <row r="7682">
          <cell r="AD7682">
            <v>11</v>
          </cell>
          <cell r="AF7682">
            <v>100</v>
          </cell>
          <cell r="AG7682" t="str">
            <v/>
          </cell>
          <cell r="AH7682">
            <v>-100</v>
          </cell>
        </row>
        <row r="7683">
          <cell r="AD7683">
            <v>6.5</v>
          </cell>
          <cell r="AF7683">
            <v>100</v>
          </cell>
          <cell r="AG7683" t="str">
            <v/>
          </cell>
          <cell r="AH7683">
            <v>-100</v>
          </cell>
        </row>
        <row r="7684">
          <cell r="AC7684" t="str">
            <v>Won</v>
          </cell>
          <cell r="AD7684">
            <v>7.9</v>
          </cell>
          <cell r="AE7684">
            <v>2.5</v>
          </cell>
          <cell r="AF7684">
            <v>100</v>
          </cell>
          <cell r="AG7684">
            <v>790</v>
          </cell>
          <cell r="AH7684">
            <v>690</v>
          </cell>
        </row>
        <row r="7685">
          <cell r="AC7685" t="str">
            <v>Ntd</v>
          </cell>
          <cell r="AD7685">
            <v>2.6</v>
          </cell>
          <cell r="AF7685">
            <v>100</v>
          </cell>
          <cell r="AG7685" t="str">
            <v/>
          </cell>
          <cell r="AH7685">
            <v>-100</v>
          </cell>
        </row>
        <row r="7686">
          <cell r="AC7686" t="str">
            <v>Won</v>
          </cell>
          <cell r="AD7686">
            <v>4.5999999999999996</v>
          </cell>
          <cell r="AE7686">
            <v>2.2000000000000002</v>
          </cell>
          <cell r="AF7686">
            <v>100</v>
          </cell>
          <cell r="AG7686">
            <v>459.99999999999994</v>
          </cell>
          <cell r="AH7686">
            <v>359.99999999999994</v>
          </cell>
        </row>
        <row r="7687">
          <cell r="AC7687" t="str">
            <v>2nd</v>
          </cell>
          <cell r="AD7687">
            <v>4.5999999999999996</v>
          </cell>
          <cell r="AE7687">
            <v>2.6</v>
          </cell>
          <cell r="AF7687">
            <v>100</v>
          </cell>
          <cell r="AG7687" t="str">
            <v/>
          </cell>
          <cell r="AH7687">
            <v>-100</v>
          </cell>
        </row>
        <row r="7688">
          <cell r="AD7688">
            <v>17</v>
          </cell>
          <cell r="AF7688">
            <v>100</v>
          </cell>
          <cell r="AG7688" t="str">
            <v/>
          </cell>
          <cell r="AH7688">
            <v>-100</v>
          </cell>
        </row>
        <row r="7689">
          <cell r="AD7689">
            <v>6</v>
          </cell>
          <cell r="AF7689">
            <v>100</v>
          </cell>
          <cell r="AG7689" t="str">
            <v/>
          </cell>
          <cell r="AH7689">
            <v>-100</v>
          </cell>
        </row>
        <row r="7690">
          <cell r="AD7690">
            <v>2.9</v>
          </cell>
          <cell r="AF7690">
            <v>100</v>
          </cell>
          <cell r="AG7690" t="str">
            <v/>
          </cell>
          <cell r="AH7690">
            <v>-100</v>
          </cell>
        </row>
        <row r="7691">
          <cell r="AC7691" t="str">
            <v>Won</v>
          </cell>
          <cell r="AD7691">
            <v>4.5999999999999996</v>
          </cell>
          <cell r="AE7691">
            <v>1.4</v>
          </cell>
          <cell r="AF7691">
            <v>100</v>
          </cell>
          <cell r="AG7691">
            <v>459.99999999999994</v>
          </cell>
          <cell r="AH7691">
            <v>359.99999999999994</v>
          </cell>
        </row>
        <row r="7692">
          <cell r="AD7692">
            <v>13</v>
          </cell>
          <cell r="AF7692">
            <v>100</v>
          </cell>
          <cell r="AG7692" t="str">
            <v/>
          </cell>
          <cell r="AH7692">
            <v>-100</v>
          </cell>
        </row>
        <row r="7693">
          <cell r="AD7693">
            <v>3.9</v>
          </cell>
          <cell r="AF7693">
            <v>100</v>
          </cell>
          <cell r="AG7693" t="str">
            <v/>
          </cell>
          <cell r="AH7693">
            <v>-100</v>
          </cell>
        </row>
        <row r="7694">
          <cell r="AC7694" t="str">
            <v>2nd</v>
          </cell>
          <cell r="AD7694">
            <v>21</v>
          </cell>
          <cell r="AE7694">
            <v>3</v>
          </cell>
          <cell r="AF7694">
            <v>100</v>
          </cell>
          <cell r="AG7694" t="str">
            <v/>
          </cell>
          <cell r="AH7694">
            <v>-100</v>
          </cell>
        </row>
        <row r="7695">
          <cell r="AD7695">
            <v>26</v>
          </cell>
          <cell r="AF7695">
            <v>100</v>
          </cell>
          <cell r="AG7695" t="str">
            <v/>
          </cell>
          <cell r="AH7695">
            <v>-100</v>
          </cell>
        </row>
        <row r="7696">
          <cell r="AC7696" t="str">
            <v>3rd</v>
          </cell>
          <cell r="AD7696">
            <v>6</v>
          </cell>
          <cell r="AE7696">
            <v>1.7</v>
          </cell>
          <cell r="AF7696">
            <v>100</v>
          </cell>
          <cell r="AG7696" t="str">
            <v/>
          </cell>
          <cell r="AH7696">
            <v>-100</v>
          </cell>
        </row>
        <row r="7697">
          <cell r="AD7697">
            <v>6.5</v>
          </cell>
          <cell r="AF7697">
            <v>100</v>
          </cell>
          <cell r="AG7697" t="str">
            <v/>
          </cell>
          <cell r="AH7697">
            <v>-100</v>
          </cell>
        </row>
        <row r="7698">
          <cell r="AC7698" t="str">
            <v>2nd</v>
          </cell>
          <cell r="AD7698">
            <v>3.8</v>
          </cell>
          <cell r="AE7698">
            <v>1.5</v>
          </cell>
          <cell r="AF7698">
            <v>100</v>
          </cell>
          <cell r="AG7698" t="str">
            <v/>
          </cell>
          <cell r="AH7698">
            <v>-100</v>
          </cell>
        </row>
        <row r="7699">
          <cell r="AD7699">
            <v>10</v>
          </cell>
          <cell r="AF7699">
            <v>100</v>
          </cell>
          <cell r="AG7699" t="str">
            <v/>
          </cell>
          <cell r="AH7699">
            <v>-100</v>
          </cell>
        </row>
        <row r="7700">
          <cell r="AD7700">
            <v>4.8</v>
          </cell>
          <cell r="AF7700">
            <v>100</v>
          </cell>
          <cell r="AG7700" t="str">
            <v/>
          </cell>
          <cell r="AH7700">
            <v>-100</v>
          </cell>
        </row>
        <row r="7701">
          <cell r="AD7701">
            <v>9.5</v>
          </cell>
          <cell r="AF7701">
            <v>100</v>
          </cell>
          <cell r="AG7701" t="str">
            <v/>
          </cell>
          <cell r="AH7701">
            <v>-100</v>
          </cell>
        </row>
        <row r="7702">
          <cell r="AD7702">
            <v>18</v>
          </cell>
          <cell r="AF7702">
            <v>100</v>
          </cell>
          <cell r="AG7702" t="str">
            <v/>
          </cell>
          <cell r="AH7702">
            <v>-100</v>
          </cell>
        </row>
        <row r="7703">
          <cell r="AC7703" t="str">
            <v>2nd</v>
          </cell>
          <cell r="AD7703">
            <v>4.8</v>
          </cell>
          <cell r="AE7703">
            <v>1.5</v>
          </cell>
          <cell r="AF7703">
            <v>100</v>
          </cell>
          <cell r="AG7703" t="str">
            <v/>
          </cell>
          <cell r="AH7703">
            <v>-100</v>
          </cell>
        </row>
        <row r="7704">
          <cell r="AD7704">
            <v>5.5</v>
          </cell>
          <cell r="AF7704">
            <v>100</v>
          </cell>
          <cell r="AG7704" t="str">
            <v/>
          </cell>
          <cell r="AH7704">
            <v>-100</v>
          </cell>
        </row>
        <row r="7705">
          <cell r="AD7705">
            <v>9</v>
          </cell>
          <cell r="AF7705">
            <v>100</v>
          </cell>
          <cell r="AG7705" t="str">
            <v/>
          </cell>
          <cell r="AH7705">
            <v>-100</v>
          </cell>
        </row>
        <row r="7706">
          <cell r="AD7706">
            <v>2.35</v>
          </cell>
          <cell r="AF7706">
            <v>100</v>
          </cell>
          <cell r="AG7706" t="str">
            <v/>
          </cell>
          <cell r="AH7706">
            <v>-100</v>
          </cell>
        </row>
        <row r="7707">
          <cell r="AC7707" t="str">
            <v>2nd</v>
          </cell>
          <cell r="AD7707">
            <v>7</v>
          </cell>
          <cell r="AE7707">
            <v>1.6</v>
          </cell>
          <cell r="AF7707">
            <v>100</v>
          </cell>
          <cell r="AG7707" t="str">
            <v/>
          </cell>
          <cell r="AH7707">
            <v>-100</v>
          </cell>
        </row>
        <row r="7708">
          <cell r="AC7708" t="str">
            <v>Won</v>
          </cell>
          <cell r="AD7708">
            <v>8.1999999999999993</v>
          </cell>
          <cell r="AE7708">
            <v>2.1</v>
          </cell>
          <cell r="AF7708">
            <v>100</v>
          </cell>
          <cell r="AG7708">
            <v>819.99999999999989</v>
          </cell>
          <cell r="AH7708">
            <v>719.99999999999989</v>
          </cell>
        </row>
        <row r="7709">
          <cell r="AC7709" t="str">
            <v>3rd</v>
          </cell>
          <cell r="AD7709">
            <v>19</v>
          </cell>
          <cell r="AE7709">
            <v>3.8</v>
          </cell>
          <cell r="AF7709">
            <v>100</v>
          </cell>
          <cell r="AG7709" t="str">
            <v/>
          </cell>
          <cell r="AH7709">
            <v>-100</v>
          </cell>
        </row>
        <row r="7710">
          <cell r="AD7710">
            <v>8.5</v>
          </cell>
          <cell r="AF7710">
            <v>100</v>
          </cell>
          <cell r="AG7710" t="str">
            <v/>
          </cell>
          <cell r="AH7710">
            <v>-100</v>
          </cell>
        </row>
        <row r="7711">
          <cell r="AC7711" t="str">
            <v>2nd</v>
          </cell>
          <cell r="AD7711">
            <v>3.4</v>
          </cell>
          <cell r="AE7711">
            <v>1.7</v>
          </cell>
          <cell r="AF7711">
            <v>100</v>
          </cell>
          <cell r="AG7711" t="str">
            <v/>
          </cell>
          <cell r="AH7711">
            <v>-100</v>
          </cell>
        </row>
        <row r="7712">
          <cell r="AD7712">
            <v>4.8</v>
          </cell>
          <cell r="AF7712">
            <v>100</v>
          </cell>
          <cell r="AG7712" t="str">
            <v/>
          </cell>
          <cell r="AH7712">
            <v>-100</v>
          </cell>
        </row>
        <row r="7713">
          <cell r="AD7713">
            <v>12</v>
          </cell>
          <cell r="AF7713">
            <v>100</v>
          </cell>
          <cell r="AG7713" t="str">
            <v/>
          </cell>
          <cell r="AH7713">
            <v>-100</v>
          </cell>
        </row>
        <row r="7714">
          <cell r="AD7714">
            <v>41</v>
          </cell>
          <cell r="AF7714">
            <v>100</v>
          </cell>
          <cell r="AG7714" t="str">
            <v/>
          </cell>
          <cell r="AH7714">
            <v>-100</v>
          </cell>
        </row>
        <row r="7715">
          <cell r="AC7715" t="str">
            <v>3rd</v>
          </cell>
          <cell r="AD7715">
            <v>4.8</v>
          </cell>
          <cell r="AE7715">
            <v>1.8</v>
          </cell>
          <cell r="AF7715">
            <v>100</v>
          </cell>
          <cell r="AG7715" t="str">
            <v/>
          </cell>
          <cell r="AH7715">
            <v>-100</v>
          </cell>
        </row>
        <row r="7716">
          <cell r="AD7716">
            <v>6.5</v>
          </cell>
          <cell r="AF7716">
            <v>100</v>
          </cell>
          <cell r="AG7716" t="str">
            <v/>
          </cell>
          <cell r="AH7716">
            <v>-100</v>
          </cell>
        </row>
        <row r="7717">
          <cell r="AD7717">
            <v>15</v>
          </cell>
          <cell r="AF7717">
            <v>100</v>
          </cell>
          <cell r="AG7717" t="str">
            <v/>
          </cell>
          <cell r="AH7717">
            <v>-100</v>
          </cell>
        </row>
        <row r="7718">
          <cell r="AD7718">
            <v>12</v>
          </cell>
          <cell r="AF7718">
            <v>100</v>
          </cell>
          <cell r="AG7718" t="str">
            <v/>
          </cell>
          <cell r="AH7718">
            <v>-100</v>
          </cell>
        </row>
        <row r="7719">
          <cell r="AD7719">
            <v>13</v>
          </cell>
          <cell r="AF7719">
            <v>100</v>
          </cell>
          <cell r="AG7719" t="str">
            <v/>
          </cell>
          <cell r="AH7719">
            <v>-100</v>
          </cell>
        </row>
        <row r="7720">
          <cell r="AD7720">
            <v>4.5999999999999996</v>
          </cell>
          <cell r="AF7720">
            <v>100</v>
          </cell>
          <cell r="AG7720" t="str">
            <v/>
          </cell>
          <cell r="AH7720">
            <v>-100</v>
          </cell>
        </row>
        <row r="7721">
          <cell r="AC7721" t="str">
            <v>2nd</v>
          </cell>
          <cell r="AD7721">
            <v>10</v>
          </cell>
          <cell r="AE7721">
            <v>2.7</v>
          </cell>
          <cell r="AF7721">
            <v>100</v>
          </cell>
          <cell r="AG7721" t="str">
            <v/>
          </cell>
          <cell r="AH7721">
            <v>-100</v>
          </cell>
        </row>
        <row r="7722">
          <cell r="AD7722">
            <v>26</v>
          </cell>
          <cell r="AF7722">
            <v>100</v>
          </cell>
          <cell r="AG7722" t="str">
            <v/>
          </cell>
          <cell r="AH7722">
            <v>-100</v>
          </cell>
        </row>
        <row r="7723">
          <cell r="AD7723">
            <v>41</v>
          </cell>
          <cell r="AF7723">
            <v>100</v>
          </cell>
          <cell r="AG7723" t="str">
            <v/>
          </cell>
          <cell r="AH7723">
            <v>-100</v>
          </cell>
        </row>
        <row r="7724">
          <cell r="AC7724" t="str">
            <v>3rd</v>
          </cell>
          <cell r="AD7724">
            <v>9.5</v>
          </cell>
          <cell r="AE7724">
            <v>3.2</v>
          </cell>
          <cell r="AF7724">
            <v>100</v>
          </cell>
          <cell r="AG7724" t="str">
            <v/>
          </cell>
          <cell r="AH7724">
            <v>-100</v>
          </cell>
        </row>
        <row r="7725">
          <cell r="AC7725" t="str">
            <v>Won</v>
          </cell>
          <cell r="AD7725">
            <v>2.25</v>
          </cell>
          <cell r="AE7725">
            <v>1.2</v>
          </cell>
          <cell r="AF7725">
            <v>100</v>
          </cell>
          <cell r="AG7725">
            <v>225</v>
          </cell>
          <cell r="AH7725">
            <v>125</v>
          </cell>
        </row>
        <row r="7726">
          <cell r="AC7726" t="str">
            <v>2nd</v>
          </cell>
          <cell r="AD7726">
            <v>8.5</v>
          </cell>
          <cell r="AE7726">
            <v>1.8</v>
          </cell>
          <cell r="AF7726">
            <v>100</v>
          </cell>
          <cell r="AG7726" t="str">
            <v/>
          </cell>
          <cell r="AH7726">
            <v>-100</v>
          </cell>
        </row>
        <row r="7727">
          <cell r="AC7727" t="str">
            <v>3rd</v>
          </cell>
          <cell r="AD7727">
            <v>4</v>
          </cell>
          <cell r="AE7727">
            <v>1.6</v>
          </cell>
          <cell r="AF7727">
            <v>100</v>
          </cell>
          <cell r="AG7727" t="str">
            <v/>
          </cell>
          <cell r="AH7727">
            <v>-100</v>
          </cell>
        </row>
        <row r="7728">
          <cell r="AD7728">
            <v>8</v>
          </cell>
          <cell r="AF7728">
            <v>100</v>
          </cell>
          <cell r="AG7728" t="str">
            <v/>
          </cell>
          <cell r="AH7728">
            <v>-100</v>
          </cell>
        </row>
        <row r="7729">
          <cell r="AD7729">
            <v>10</v>
          </cell>
          <cell r="AF7729">
            <v>100</v>
          </cell>
          <cell r="AG7729" t="str">
            <v/>
          </cell>
          <cell r="AH7729">
            <v>-100</v>
          </cell>
        </row>
        <row r="7730">
          <cell r="AD7730">
            <v>11</v>
          </cell>
          <cell r="AF7730">
            <v>100</v>
          </cell>
          <cell r="AG7730" t="str">
            <v/>
          </cell>
          <cell r="AH7730">
            <v>-100</v>
          </cell>
        </row>
        <row r="7731">
          <cell r="AC7731" t="str">
            <v>Won</v>
          </cell>
          <cell r="AD7731">
            <v>4.8</v>
          </cell>
          <cell r="AE7731">
            <v>2</v>
          </cell>
          <cell r="AF7731">
            <v>100</v>
          </cell>
          <cell r="AG7731">
            <v>480</v>
          </cell>
          <cell r="AH7731">
            <v>380</v>
          </cell>
        </row>
        <row r="7732">
          <cell r="AC7732" t="str">
            <v>3rd</v>
          </cell>
          <cell r="AD7732">
            <v>5</v>
          </cell>
          <cell r="AE7732">
            <v>2.2000000000000002</v>
          </cell>
          <cell r="AF7732">
            <v>100</v>
          </cell>
          <cell r="AG7732" t="str">
            <v/>
          </cell>
          <cell r="AH7732">
            <v>-100</v>
          </cell>
        </row>
        <row r="7733">
          <cell r="AC7733" t="str">
            <v>2nd</v>
          </cell>
          <cell r="AD7733">
            <v>7</v>
          </cell>
          <cell r="AE7733">
            <v>2.2999999999999998</v>
          </cell>
          <cell r="AF7733">
            <v>100</v>
          </cell>
          <cell r="AG7733" t="str">
            <v/>
          </cell>
          <cell r="AH7733">
            <v>-100</v>
          </cell>
        </row>
        <row r="7734">
          <cell r="AD7734">
            <v>26</v>
          </cell>
          <cell r="AF7734">
            <v>100</v>
          </cell>
          <cell r="AG7734" t="str">
            <v/>
          </cell>
          <cell r="AH7734">
            <v>-100</v>
          </cell>
        </row>
        <row r="7735">
          <cell r="AD7735">
            <v>4</v>
          </cell>
          <cell r="AF7735">
            <v>100</v>
          </cell>
          <cell r="AG7735" t="str">
            <v/>
          </cell>
          <cell r="AH7735">
            <v>-100</v>
          </cell>
        </row>
        <row r="7736">
          <cell r="AD7736">
            <v>11</v>
          </cell>
          <cell r="AF7736">
            <v>100</v>
          </cell>
          <cell r="AG7736" t="str">
            <v/>
          </cell>
          <cell r="AH7736">
            <v>-100</v>
          </cell>
        </row>
        <row r="7737">
          <cell r="AD7737">
            <v>5</v>
          </cell>
          <cell r="AF7737">
            <v>100</v>
          </cell>
          <cell r="AG7737" t="str">
            <v/>
          </cell>
          <cell r="AH7737">
            <v>-100</v>
          </cell>
        </row>
        <row r="7738">
          <cell r="AD7738">
            <v>7.5</v>
          </cell>
          <cell r="AF7738">
            <v>100</v>
          </cell>
          <cell r="AG7738" t="str">
            <v/>
          </cell>
          <cell r="AH7738">
            <v>-100</v>
          </cell>
        </row>
        <row r="7739">
          <cell r="AD7739">
            <v>21</v>
          </cell>
          <cell r="AF7739">
            <v>100</v>
          </cell>
          <cell r="AG7739" t="str">
            <v/>
          </cell>
          <cell r="AH7739">
            <v>-100</v>
          </cell>
        </row>
        <row r="7740">
          <cell r="AC7740" t="str">
            <v>Won</v>
          </cell>
          <cell r="AD7740">
            <v>3.9</v>
          </cell>
          <cell r="AE7740">
            <v>1.8</v>
          </cell>
          <cell r="AF7740">
            <v>100</v>
          </cell>
          <cell r="AG7740">
            <v>390</v>
          </cell>
          <cell r="AH7740">
            <v>290</v>
          </cell>
        </row>
        <row r="7741">
          <cell r="AC7741" t="str">
            <v>Ntd</v>
          </cell>
          <cell r="AD7741">
            <v>1.85</v>
          </cell>
          <cell r="AF7741">
            <v>100</v>
          </cell>
          <cell r="AG7741" t="str">
            <v/>
          </cell>
          <cell r="AH7741">
            <v>-100</v>
          </cell>
        </row>
        <row r="7742">
          <cell r="AD7742">
            <v>6</v>
          </cell>
          <cell r="AF7742">
            <v>100</v>
          </cell>
          <cell r="AG7742" t="str">
            <v/>
          </cell>
          <cell r="AH7742">
            <v>-100</v>
          </cell>
        </row>
        <row r="7743">
          <cell r="AC7743" t="str">
            <v>2nd</v>
          </cell>
          <cell r="AD7743">
            <v>20</v>
          </cell>
          <cell r="AE7743">
            <v>5.3</v>
          </cell>
          <cell r="AF7743">
            <v>100</v>
          </cell>
          <cell r="AG7743" t="str">
            <v/>
          </cell>
          <cell r="AH7743">
            <v>-100</v>
          </cell>
        </row>
        <row r="7744">
          <cell r="AD7744">
            <v>19</v>
          </cell>
          <cell r="AF7744">
            <v>100</v>
          </cell>
          <cell r="AG7744" t="str">
            <v/>
          </cell>
          <cell r="AH7744">
            <v>-100</v>
          </cell>
        </row>
        <row r="7745">
          <cell r="AD7745">
            <v>6</v>
          </cell>
          <cell r="AF7745">
            <v>100</v>
          </cell>
          <cell r="AG7745" t="str">
            <v/>
          </cell>
          <cell r="AH7745">
            <v>-100</v>
          </cell>
        </row>
        <row r="7746">
          <cell r="AC7746" t="str">
            <v>3rd</v>
          </cell>
          <cell r="AD7746">
            <v>8</v>
          </cell>
          <cell r="AE7746">
            <v>2.1</v>
          </cell>
          <cell r="AF7746">
            <v>100</v>
          </cell>
          <cell r="AG7746" t="str">
            <v/>
          </cell>
          <cell r="AH7746">
            <v>-100</v>
          </cell>
        </row>
        <row r="7747">
          <cell r="AD7747">
            <v>6.5</v>
          </cell>
          <cell r="AF7747">
            <v>100</v>
          </cell>
          <cell r="AG7747" t="str">
            <v/>
          </cell>
          <cell r="AH7747">
            <v>-100</v>
          </cell>
        </row>
        <row r="7748">
          <cell r="AC7748" t="str">
            <v>2nd</v>
          </cell>
          <cell r="AD7748">
            <v>4.4000000000000004</v>
          </cell>
          <cell r="AE7748">
            <v>2</v>
          </cell>
          <cell r="AF7748">
            <v>100</v>
          </cell>
          <cell r="AG7748" t="str">
            <v/>
          </cell>
          <cell r="AH7748">
            <v>-100</v>
          </cell>
        </row>
        <row r="7749">
          <cell r="AD7749">
            <v>31</v>
          </cell>
          <cell r="AF7749">
            <v>100</v>
          </cell>
          <cell r="AG7749" t="str">
            <v/>
          </cell>
          <cell r="AH7749">
            <v>-100</v>
          </cell>
        </row>
        <row r="7750">
          <cell r="AD7750">
            <v>6</v>
          </cell>
          <cell r="AF7750">
            <v>100</v>
          </cell>
          <cell r="AG7750" t="str">
            <v/>
          </cell>
          <cell r="AH7750">
            <v>-100</v>
          </cell>
        </row>
        <row r="7751">
          <cell r="AC7751" t="str">
            <v>2nd</v>
          </cell>
          <cell r="AD7751">
            <v>4</v>
          </cell>
          <cell r="AE7751">
            <v>1.9</v>
          </cell>
          <cell r="AF7751">
            <v>100</v>
          </cell>
          <cell r="AG7751" t="str">
            <v/>
          </cell>
          <cell r="AH7751">
            <v>-100</v>
          </cell>
        </row>
        <row r="7752">
          <cell r="AD7752">
            <v>21</v>
          </cell>
          <cell r="AF7752">
            <v>100</v>
          </cell>
          <cell r="AG7752" t="str">
            <v/>
          </cell>
          <cell r="AH7752">
            <v>-100</v>
          </cell>
        </row>
        <row r="7753">
          <cell r="AC7753" t="str">
            <v>Won</v>
          </cell>
          <cell r="AD7753">
            <v>7</v>
          </cell>
          <cell r="AE7753">
            <v>2</v>
          </cell>
          <cell r="AF7753">
            <v>100</v>
          </cell>
          <cell r="AG7753">
            <v>700</v>
          </cell>
          <cell r="AH7753">
            <v>600</v>
          </cell>
        </row>
        <row r="7754">
          <cell r="AD7754">
            <v>13</v>
          </cell>
          <cell r="AF7754">
            <v>100</v>
          </cell>
          <cell r="AG7754" t="str">
            <v/>
          </cell>
          <cell r="AH7754">
            <v>-100</v>
          </cell>
        </row>
        <row r="7755">
          <cell r="AD7755">
            <v>6</v>
          </cell>
          <cell r="AF7755">
            <v>100</v>
          </cell>
          <cell r="AG7755" t="str">
            <v/>
          </cell>
          <cell r="AH7755">
            <v>-100</v>
          </cell>
        </row>
        <row r="7756">
          <cell r="AD7756">
            <v>51</v>
          </cell>
          <cell r="AF7756">
            <v>100</v>
          </cell>
          <cell r="AG7756" t="str">
            <v/>
          </cell>
          <cell r="AH7756">
            <v>-100</v>
          </cell>
        </row>
        <row r="7757">
          <cell r="AC7757" t="str">
            <v>Won</v>
          </cell>
          <cell r="AD7757">
            <v>2.9</v>
          </cell>
          <cell r="AE7757">
            <v>1.5</v>
          </cell>
          <cell r="AF7757">
            <v>100</v>
          </cell>
          <cell r="AG7757">
            <v>290</v>
          </cell>
          <cell r="AH7757">
            <v>190</v>
          </cell>
        </row>
        <row r="7758">
          <cell r="AC7758" t="str">
            <v>3rd</v>
          </cell>
          <cell r="AD7758">
            <v>10</v>
          </cell>
          <cell r="AE7758">
            <v>2.8</v>
          </cell>
          <cell r="AF7758">
            <v>100</v>
          </cell>
          <cell r="AG7758" t="str">
            <v/>
          </cell>
          <cell r="AH7758">
            <v>-100</v>
          </cell>
        </row>
        <row r="7759">
          <cell r="AD7759">
            <v>8.5</v>
          </cell>
          <cell r="AF7759">
            <v>100</v>
          </cell>
          <cell r="AG7759" t="str">
            <v/>
          </cell>
          <cell r="AH7759">
            <v>-100</v>
          </cell>
        </row>
        <row r="7760">
          <cell r="AC7760" t="str">
            <v>2nd</v>
          </cell>
          <cell r="AD7760">
            <v>3.4</v>
          </cell>
          <cell r="AE7760">
            <v>1.5</v>
          </cell>
          <cell r="AF7760">
            <v>100</v>
          </cell>
          <cell r="AG7760" t="str">
            <v/>
          </cell>
          <cell r="AH7760">
            <v>-100</v>
          </cell>
        </row>
        <row r="7761">
          <cell r="AD7761">
            <v>6.5</v>
          </cell>
          <cell r="AF7761">
            <v>100</v>
          </cell>
          <cell r="AG7761" t="str">
            <v/>
          </cell>
          <cell r="AH7761">
            <v>-100</v>
          </cell>
        </row>
        <row r="7762">
          <cell r="AD7762">
            <v>8.5</v>
          </cell>
          <cell r="AF7762">
            <v>100</v>
          </cell>
          <cell r="AG7762" t="str">
            <v/>
          </cell>
          <cell r="AH7762">
            <v>-100</v>
          </cell>
        </row>
        <row r="7763">
          <cell r="AC7763" t="str">
            <v>3rd</v>
          </cell>
          <cell r="AD7763">
            <v>14</v>
          </cell>
          <cell r="AE7763">
            <v>3.7</v>
          </cell>
          <cell r="AF7763">
            <v>100</v>
          </cell>
          <cell r="AG7763" t="str">
            <v/>
          </cell>
          <cell r="AH7763">
            <v>-100</v>
          </cell>
        </row>
        <row r="7764">
          <cell r="AD7764">
            <v>7.5</v>
          </cell>
          <cell r="AF7764">
            <v>100</v>
          </cell>
          <cell r="AG7764" t="str">
            <v/>
          </cell>
          <cell r="AH7764">
            <v>-100</v>
          </cell>
        </row>
        <row r="7765">
          <cell r="AC7765" t="str">
            <v>3rd</v>
          </cell>
          <cell r="AD7765">
            <v>7.5</v>
          </cell>
          <cell r="AE7765">
            <v>2.4</v>
          </cell>
          <cell r="AF7765">
            <v>100</v>
          </cell>
          <cell r="AG7765" t="str">
            <v/>
          </cell>
          <cell r="AH7765">
            <v>-100</v>
          </cell>
        </row>
        <row r="7766">
          <cell r="AC7766" t="str">
            <v>Won</v>
          </cell>
          <cell r="AD7766">
            <v>3.6</v>
          </cell>
          <cell r="AE7766">
            <v>1.5</v>
          </cell>
          <cell r="AF7766">
            <v>100</v>
          </cell>
          <cell r="AG7766">
            <v>360</v>
          </cell>
          <cell r="AH7766">
            <v>260</v>
          </cell>
        </row>
        <row r="7767">
          <cell r="AD7767">
            <v>6</v>
          </cell>
          <cell r="AF7767">
            <v>100</v>
          </cell>
          <cell r="AG7767" t="str">
            <v/>
          </cell>
          <cell r="AH7767">
            <v>-100</v>
          </cell>
        </row>
        <row r="7768">
          <cell r="AD7768">
            <v>8.5</v>
          </cell>
          <cell r="AF7768">
            <v>100</v>
          </cell>
          <cell r="AG7768" t="str">
            <v/>
          </cell>
          <cell r="AH7768">
            <v>-100</v>
          </cell>
        </row>
        <row r="7769">
          <cell r="AC7769" t="str">
            <v>2nd</v>
          </cell>
          <cell r="AD7769">
            <v>18</v>
          </cell>
          <cell r="AE7769">
            <v>3.5</v>
          </cell>
          <cell r="AF7769">
            <v>100</v>
          </cell>
          <cell r="AG7769" t="str">
            <v/>
          </cell>
          <cell r="AH7769">
            <v>-100</v>
          </cell>
        </row>
        <row r="7770">
          <cell r="AC7770" t="str">
            <v>Won</v>
          </cell>
          <cell r="AD7770">
            <v>4.2</v>
          </cell>
          <cell r="AE7770">
            <v>1.7</v>
          </cell>
          <cell r="AF7770">
            <v>100</v>
          </cell>
          <cell r="AG7770">
            <v>420</v>
          </cell>
          <cell r="AH7770">
            <v>320</v>
          </cell>
        </row>
        <row r="7771">
          <cell r="AC7771" t="str">
            <v>3rd</v>
          </cell>
          <cell r="AD7771">
            <v>6</v>
          </cell>
          <cell r="AE7771">
            <v>2.2000000000000002</v>
          </cell>
          <cell r="AF7771">
            <v>100</v>
          </cell>
          <cell r="AG7771" t="str">
            <v/>
          </cell>
          <cell r="AH7771">
            <v>-100</v>
          </cell>
        </row>
        <row r="7772">
          <cell r="AC7772" t="str">
            <v>2nd</v>
          </cell>
          <cell r="AD7772">
            <v>3.1</v>
          </cell>
          <cell r="AE7772">
            <v>1.6</v>
          </cell>
          <cell r="AF7772">
            <v>100</v>
          </cell>
          <cell r="AG7772" t="str">
            <v/>
          </cell>
          <cell r="AH7772">
            <v>-100</v>
          </cell>
        </row>
        <row r="7773">
          <cell r="AD7773">
            <v>12</v>
          </cell>
          <cell r="AF7773">
            <v>100</v>
          </cell>
          <cell r="AG7773" t="str">
            <v/>
          </cell>
          <cell r="AH7773">
            <v>-100</v>
          </cell>
        </row>
        <row r="7774">
          <cell r="AD7774">
            <v>26</v>
          </cell>
          <cell r="AF7774">
            <v>100</v>
          </cell>
          <cell r="AG7774" t="str">
            <v/>
          </cell>
          <cell r="AH7774">
            <v>-100</v>
          </cell>
        </row>
        <row r="7775">
          <cell r="AC7775" t="str">
            <v>2nd</v>
          </cell>
          <cell r="AD7775">
            <v>4.8</v>
          </cell>
          <cell r="AE7775">
            <v>1.8</v>
          </cell>
          <cell r="AF7775">
            <v>100</v>
          </cell>
          <cell r="AG7775" t="str">
            <v/>
          </cell>
          <cell r="AH7775">
            <v>-100</v>
          </cell>
        </row>
        <row r="7776">
          <cell r="AD7776">
            <v>7</v>
          </cell>
          <cell r="AF7776">
            <v>100</v>
          </cell>
          <cell r="AG7776" t="str">
            <v/>
          </cell>
          <cell r="AH7776">
            <v>-100</v>
          </cell>
        </row>
        <row r="7777">
          <cell r="AD7777">
            <v>4</v>
          </cell>
          <cell r="AF7777">
            <v>100</v>
          </cell>
          <cell r="AG7777" t="str">
            <v/>
          </cell>
          <cell r="AH7777">
            <v>-100</v>
          </cell>
        </row>
        <row r="7778">
          <cell r="AD7778">
            <v>6.5</v>
          </cell>
          <cell r="AF7778">
            <v>100</v>
          </cell>
          <cell r="AG7778" t="str">
            <v/>
          </cell>
          <cell r="AH7778">
            <v>-100</v>
          </cell>
        </row>
        <row r="7779">
          <cell r="AD7779">
            <v>31</v>
          </cell>
          <cell r="AF7779">
            <v>100</v>
          </cell>
          <cell r="AG7779" t="str">
            <v/>
          </cell>
          <cell r="AH7779">
            <v>-100</v>
          </cell>
        </row>
        <row r="7780">
          <cell r="AC7780" t="str">
            <v>Won</v>
          </cell>
          <cell r="AD7780">
            <v>2.0499999999999998</v>
          </cell>
          <cell r="AE7780">
            <v>1.2</v>
          </cell>
          <cell r="AF7780">
            <v>100</v>
          </cell>
          <cell r="AG7780">
            <v>204.99999999999997</v>
          </cell>
          <cell r="AH7780">
            <v>104.99999999999997</v>
          </cell>
        </row>
        <row r="7781">
          <cell r="AC7781" t="str">
            <v>3rd</v>
          </cell>
          <cell r="AD7781">
            <v>5</v>
          </cell>
          <cell r="AE7781">
            <v>1.5</v>
          </cell>
          <cell r="AF7781">
            <v>100</v>
          </cell>
          <cell r="AG7781" t="str">
            <v/>
          </cell>
          <cell r="AH7781">
            <v>-100</v>
          </cell>
        </row>
        <row r="7782">
          <cell r="AD7782">
            <v>5.5</v>
          </cell>
          <cell r="AF7782">
            <v>100</v>
          </cell>
          <cell r="AG7782" t="str">
            <v/>
          </cell>
          <cell r="AH7782">
            <v>-100</v>
          </cell>
        </row>
        <row r="7783">
          <cell r="AD7783">
            <v>16</v>
          </cell>
          <cell r="AF7783">
            <v>100</v>
          </cell>
          <cell r="AG7783" t="str">
            <v/>
          </cell>
          <cell r="AH7783">
            <v>-100</v>
          </cell>
        </row>
        <row r="7784">
          <cell r="AD7784">
            <v>18</v>
          </cell>
          <cell r="AF7784">
            <v>100</v>
          </cell>
          <cell r="AG7784" t="str">
            <v/>
          </cell>
          <cell r="AH7784">
            <v>-100</v>
          </cell>
        </row>
        <row r="7785">
          <cell r="AC7785" t="str">
            <v>Won</v>
          </cell>
          <cell r="AD7785">
            <v>2.9</v>
          </cell>
          <cell r="AE7785">
            <v>1.5</v>
          </cell>
          <cell r="AF7785">
            <v>100</v>
          </cell>
          <cell r="AG7785">
            <v>290</v>
          </cell>
          <cell r="AH7785">
            <v>190</v>
          </cell>
        </row>
        <row r="7786">
          <cell r="AD7786">
            <v>17</v>
          </cell>
          <cell r="AF7786">
            <v>100</v>
          </cell>
          <cell r="AG7786" t="str">
            <v/>
          </cell>
          <cell r="AH7786">
            <v>-100</v>
          </cell>
        </row>
        <row r="7787">
          <cell r="AD7787">
            <v>6.5</v>
          </cell>
          <cell r="AF7787">
            <v>100</v>
          </cell>
          <cell r="AG7787" t="str">
            <v/>
          </cell>
          <cell r="AH7787">
            <v>-100</v>
          </cell>
        </row>
        <row r="7788">
          <cell r="AD7788">
            <v>13</v>
          </cell>
          <cell r="AF7788">
            <v>100</v>
          </cell>
          <cell r="AG7788" t="str">
            <v/>
          </cell>
          <cell r="AH7788">
            <v>-100</v>
          </cell>
        </row>
        <row r="7789">
          <cell r="AD7789">
            <v>10</v>
          </cell>
          <cell r="AF7789">
            <v>100</v>
          </cell>
          <cell r="AG7789" t="str">
            <v/>
          </cell>
          <cell r="AH7789">
            <v>-100</v>
          </cell>
        </row>
        <row r="7790">
          <cell r="AC7790" t="str">
            <v>Won</v>
          </cell>
          <cell r="AD7790">
            <v>3.5</v>
          </cell>
          <cell r="AE7790">
            <v>1.7</v>
          </cell>
          <cell r="AF7790">
            <v>100</v>
          </cell>
          <cell r="AG7790">
            <v>350</v>
          </cell>
          <cell r="AH7790">
            <v>250</v>
          </cell>
        </row>
        <row r="7791">
          <cell r="AD7791">
            <v>6</v>
          </cell>
          <cell r="AF7791">
            <v>100</v>
          </cell>
          <cell r="AG7791" t="str">
            <v/>
          </cell>
          <cell r="AH7791">
            <v>-100</v>
          </cell>
        </row>
        <row r="7792">
          <cell r="AD7792">
            <v>5.5</v>
          </cell>
          <cell r="AF7792">
            <v>100</v>
          </cell>
          <cell r="AG7792" t="str">
            <v/>
          </cell>
          <cell r="AH7792">
            <v>-100</v>
          </cell>
        </row>
        <row r="7793">
          <cell r="AD7793">
            <v>41</v>
          </cell>
          <cell r="AF7793">
            <v>100</v>
          </cell>
          <cell r="AG7793" t="str">
            <v/>
          </cell>
          <cell r="AH7793">
            <v>-100</v>
          </cell>
        </row>
        <row r="7794">
          <cell r="AD7794">
            <v>17</v>
          </cell>
          <cell r="AF7794">
            <v>100</v>
          </cell>
          <cell r="AG7794" t="str">
            <v/>
          </cell>
          <cell r="AH7794">
            <v>-100</v>
          </cell>
        </row>
        <row r="7795">
          <cell r="AC7795" t="str">
            <v>2nd</v>
          </cell>
          <cell r="AD7795">
            <v>4.8</v>
          </cell>
          <cell r="AE7795">
            <v>1.8</v>
          </cell>
          <cell r="AF7795">
            <v>100</v>
          </cell>
          <cell r="AG7795" t="str">
            <v/>
          </cell>
          <cell r="AH7795">
            <v>-100</v>
          </cell>
        </row>
        <row r="7796">
          <cell r="AD7796">
            <v>6.4</v>
          </cell>
          <cell r="AF7796">
            <v>100</v>
          </cell>
          <cell r="AG7796" t="str">
            <v/>
          </cell>
          <cell r="AH7796">
            <v>-100</v>
          </cell>
        </row>
        <row r="7797">
          <cell r="AD7797">
            <v>16.3</v>
          </cell>
          <cell r="AF7797">
            <v>100</v>
          </cell>
          <cell r="AG7797" t="str">
            <v/>
          </cell>
          <cell r="AH7797">
            <v>-100</v>
          </cell>
        </row>
        <row r="7798">
          <cell r="AD7798">
            <v>19</v>
          </cell>
          <cell r="AF7798">
            <v>100</v>
          </cell>
          <cell r="AG7798" t="str">
            <v/>
          </cell>
          <cell r="AH7798">
            <v>-100</v>
          </cell>
        </row>
        <row r="7799">
          <cell r="AD7799">
            <v>13</v>
          </cell>
          <cell r="AF7799">
            <v>100</v>
          </cell>
          <cell r="AG7799" t="str">
            <v/>
          </cell>
          <cell r="AH7799">
            <v>-100</v>
          </cell>
        </row>
        <row r="7800">
          <cell r="AC7800" t="str">
            <v>Ntd</v>
          </cell>
          <cell r="AD7800">
            <v>3.3</v>
          </cell>
          <cell r="AF7800">
            <v>100</v>
          </cell>
          <cell r="AG7800" t="str">
            <v/>
          </cell>
          <cell r="AH7800">
            <v>-100</v>
          </cell>
        </row>
        <row r="7801">
          <cell r="AC7801" t="str">
            <v>Won</v>
          </cell>
          <cell r="AD7801">
            <v>6</v>
          </cell>
          <cell r="AE7801">
            <v>2.5</v>
          </cell>
          <cell r="AF7801">
            <v>100</v>
          </cell>
          <cell r="AG7801">
            <v>600</v>
          </cell>
          <cell r="AH7801">
            <v>500</v>
          </cell>
        </row>
        <row r="7802">
          <cell r="AD7802">
            <v>5.3</v>
          </cell>
          <cell r="AF7802">
            <v>100</v>
          </cell>
          <cell r="AG7802" t="str">
            <v/>
          </cell>
          <cell r="AH7802">
            <v>-100</v>
          </cell>
        </row>
        <row r="7803">
          <cell r="AC7803" t="str">
            <v>2nd</v>
          </cell>
          <cell r="AD7803">
            <v>5.4</v>
          </cell>
          <cell r="AE7803">
            <v>2.6</v>
          </cell>
          <cell r="AF7803">
            <v>100</v>
          </cell>
          <cell r="AG7803" t="str">
            <v/>
          </cell>
          <cell r="AH7803">
            <v>-100</v>
          </cell>
        </row>
        <row r="7804">
          <cell r="AD7804">
            <v>9.5</v>
          </cell>
          <cell r="AF7804">
            <v>100</v>
          </cell>
          <cell r="AG7804" t="str">
            <v/>
          </cell>
          <cell r="AH7804">
            <v>-100</v>
          </cell>
        </row>
        <row r="7805">
          <cell r="AD7805">
            <v>5.2</v>
          </cell>
          <cell r="AF7805">
            <v>100</v>
          </cell>
          <cell r="AG7805" t="str">
            <v/>
          </cell>
          <cell r="AH7805">
            <v>-100</v>
          </cell>
        </row>
        <row r="7806">
          <cell r="AC7806" t="str">
            <v>2nd</v>
          </cell>
          <cell r="AD7806">
            <v>3.4</v>
          </cell>
          <cell r="AE7806">
            <v>1.5</v>
          </cell>
          <cell r="AF7806">
            <v>100</v>
          </cell>
          <cell r="AG7806" t="str">
            <v/>
          </cell>
          <cell r="AH7806">
            <v>-100</v>
          </cell>
        </row>
        <row r="7807">
          <cell r="AD7807">
            <v>10.1</v>
          </cell>
          <cell r="AF7807">
            <v>100</v>
          </cell>
          <cell r="AG7807" t="str">
            <v/>
          </cell>
          <cell r="AH7807">
            <v>-100</v>
          </cell>
        </row>
        <row r="7808">
          <cell r="AD7808">
            <v>7.5</v>
          </cell>
          <cell r="AF7808">
            <v>100</v>
          </cell>
          <cell r="AG7808" t="str">
            <v/>
          </cell>
          <cell r="AH7808">
            <v>-100</v>
          </cell>
        </row>
        <row r="7809">
          <cell r="AD7809">
            <v>18</v>
          </cell>
          <cell r="AF7809">
            <v>100</v>
          </cell>
          <cell r="AG7809" t="str">
            <v/>
          </cell>
          <cell r="AH7809">
            <v>-100</v>
          </cell>
        </row>
        <row r="7810">
          <cell r="AD7810">
            <v>8.5</v>
          </cell>
          <cell r="AF7810">
            <v>100</v>
          </cell>
          <cell r="AG7810" t="str">
            <v/>
          </cell>
          <cell r="AH7810">
            <v>-100</v>
          </cell>
        </row>
        <row r="7811">
          <cell r="AD7811">
            <v>11.8</v>
          </cell>
          <cell r="AF7811">
            <v>100</v>
          </cell>
          <cell r="AG7811" t="str">
            <v/>
          </cell>
          <cell r="AH7811">
            <v>-100</v>
          </cell>
        </row>
        <row r="7812">
          <cell r="AC7812" t="str">
            <v>Won</v>
          </cell>
          <cell r="AD7812">
            <v>4.4000000000000004</v>
          </cell>
          <cell r="AE7812">
            <v>1.7</v>
          </cell>
          <cell r="AF7812">
            <v>100</v>
          </cell>
          <cell r="AG7812">
            <v>440.00000000000006</v>
          </cell>
          <cell r="AH7812">
            <v>340.00000000000006</v>
          </cell>
        </row>
        <row r="7813">
          <cell r="AD7813">
            <v>19.2</v>
          </cell>
          <cell r="AF7813">
            <v>100</v>
          </cell>
          <cell r="AG7813" t="str">
            <v/>
          </cell>
          <cell r="AH7813">
            <v>-100</v>
          </cell>
        </row>
        <row r="7814">
          <cell r="AD7814">
            <v>14</v>
          </cell>
          <cell r="AF7814">
            <v>100</v>
          </cell>
          <cell r="AG7814" t="str">
            <v/>
          </cell>
          <cell r="AH7814">
            <v>-100</v>
          </cell>
        </row>
        <row r="7815">
          <cell r="AC7815" t="str">
            <v>2nd</v>
          </cell>
          <cell r="AD7815">
            <v>3</v>
          </cell>
          <cell r="AE7815">
            <v>1.7</v>
          </cell>
          <cell r="AF7815">
            <v>100</v>
          </cell>
          <cell r="AG7815" t="str">
            <v/>
          </cell>
          <cell r="AH7815">
            <v>-100</v>
          </cell>
        </row>
        <row r="7816">
          <cell r="AD7816">
            <v>3.2</v>
          </cell>
          <cell r="AF7816">
            <v>100</v>
          </cell>
          <cell r="AG7816" t="str">
            <v/>
          </cell>
          <cell r="AH7816">
            <v>-100</v>
          </cell>
        </row>
        <row r="7817">
          <cell r="AC7817" t="str">
            <v>Ntd</v>
          </cell>
          <cell r="AD7817">
            <v>12</v>
          </cell>
          <cell r="AF7817">
            <v>100</v>
          </cell>
          <cell r="AG7817" t="str">
            <v/>
          </cell>
          <cell r="AH7817">
            <v>-100</v>
          </cell>
        </row>
        <row r="7818">
          <cell r="AC7818" t="str">
            <v>Won</v>
          </cell>
          <cell r="AD7818">
            <v>5.5</v>
          </cell>
          <cell r="AE7818">
            <v>2.2000000000000002</v>
          </cell>
          <cell r="AF7818">
            <v>100</v>
          </cell>
          <cell r="AG7818">
            <v>550</v>
          </cell>
          <cell r="AH7818">
            <v>450</v>
          </cell>
        </row>
        <row r="7819">
          <cell r="AD7819">
            <v>11.1</v>
          </cell>
          <cell r="AF7819">
            <v>100</v>
          </cell>
          <cell r="AG7819" t="str">
            <v/>
          </cell>
          <cell r="AH7819">
            <v>-100</v>
          </cell>
        </row>
        <row r="7820">
          <cell r="AD7820">
            <v>4</v>
          </cell>
          <cell r="AF7820">
            <v>100</v>
          </cell>
          <cell r="AG7820" t="str">
            <v/>
          </cell>
          <cell r="AH7820">
            <v>-100</v>
          </cell>
        </row>
        <row r="7821">
          <cell r="AC7821" t="str">
            <v>2nd</v>
          </cell>
          <cell r="AD7821">
            <v>17</v>
          </cell>
          <cell r="AE7821">
            <v>4.2</v>
          </cell>
          <cell r="AF7821">
            <v>100</v>
          </cell>
          <cell r="AG7821" t="str">
            <v/>
          </cell>
          <cell r="AH7821">
            <v>-100</v>
          </cell>
        </row>
        <row r="7822">
          <cell r="AD7822">
            <v>19</v>
          </cell>
          <cell r="AF7822">
            <v>100</v>
          </cell>
          <cell r="AG7822" t="str">
            <v/>
          </cell>
          <cell r="AH7822">
            <v>-100</v>
          </cell>
        </row>
        <row r="7823">
          <cell r="AD7823">
            <v>4.5999999999999996</v>
          </cell>
          <cell r="AF7823">
            <v>100</v>
          </cell>
          <cell r="AG7823" t="str">
            <v/>
          </cell>
          <cell r="AH7823">
            <v>-100</v>
          </cell>
        </row>
        <row r="7824">
          <cell r="AC7824" t="str">
            <v>Won</v>
          </cell>
          <cell r="AD7824">
            <v>9.6</v>
          </cell>
          <cell r="AE7824">
            <v>2.5</v>
          </cell>
          <cell r="AF7824">
            <v>100</v>
          </cell>
          <cell r="AG7824">
            <v>960</v>
          </cell>
          <cell r="AH7824">
            <v>860</v>
          </cell>
        </row>
        <row r="7825">
          <cell r="AC7825" t="str">
            <v>3rd</v>
          </cell>
          <cell r="AD7825">
            <v>2</v>
          </cell>
          <cell r="AE7825">
            <v>1.3</v>
          </cell>
          <cell r="AF7825">
            <v>100</v>
          </cell>
          <cell r="AG7825" t="str">
            <v/>
          </cell>
          <cell r="AH7825">
            <v>-100</v>
          </cell>
        </row>
        <row r="7826">
          <cell r="AD7826">
            <v>12</v>
          </cell>
          <cell r="AF7826">
            <v>100</v>
          </cell>
          <cell r="AG7826" t="str">
            <v/>
          </cell>
          <cell r="AH7826">
            <v>-100</v>
          </cell>
        </row>
        <row r="7827">
          <cell r="AD7827">
            <v>9</v>
          </cell>
          <cell r="AF7827">
            <v>100</v>
          </cell>
          <cell r="AG7827" t="str">
            <v/>
          </cell>
          <cell r="AH7827">
            <v>-100</v>
          </cell>
        </row>
        <row r="7828">
          <cell r="AD7828">
            <v>14</v>
          </cell>
          <cell r="AF7828">
            <v>100</v>
          </cell>
          <cell r="AG7828" t="str">
            <v/>
          </cell>
          <cell r="AH7828">
            <v>-100</v>
          </cell>
        </row>
        <row r="7829">
          <cell r="AC7829" t="str">
            <v>Won</v>
          </cell>
          <cell r="AD7829">
            <v>13</v>
          </cell>
          <cell r="AE7829">
            <v>2.6</v>
          </cell>
          <cell r="AF7829">
            <v>100</v>
          </cell>
          <cell r="AG7829">
            <v>1300</v>
          </cell>
          <cell r="AH7829">
            <v>1200</v>
          </cell>
        </row>
        <row r="7830">
          <cell r="AC7830" t="str">
            <v>2nd</v>
          </cell>
          <cell r="AD7830">
            <v>5.5</v>
          </cell>
          <cell r="AE7830">
            <v>2.2999999999999998</v>
          </cell>
          <cell r="AF7830">
            <v>100</v>
          </cell>
          <cell r="AG7830" t="str">
            <v/>
          </cell>
          <cell r="AH7830">
            <v>-100</v>
          </cell>
        </row>
        <row r="7831">
          <cell r="AD7831">
            <v>9</v>
          </cell>
          <cell r="AF7831">
            <v>100</v>
          </cell>
          <cell r="AG7831" t="str">
            <v/>
          </cell>
          <cell r="AH7831">
            <v>-100</v>
          </cell>
        </row>
        <row r="7832">
          <cell r="AD7832">
            <v>71</v>
          </cell>
          <cell r="AF7832">
            <v>100</v>
          </cell>
          <cell r="AG7832" t="str">
            <v/>
          </cell>
          <cell r="AH7832">
            <v>-100</v>
          </cell>
        </row>
        <row r="7833">
          <cell r="AD7833">
            <v>13</v>
          </cell>
          <cell r="AF7833">
            <v>100</v>
          </cell>
          <cell r="AG7833" t="str">
            <v/>
          </cell>
          <cell r="AH7833">
            <v>-100</v>
          </cell>
        </row>
        <row r="7834">
          <cell r="AD7834">
            <v>8</v>
          </cell>
          <cell r="AF7834">
            <v>100</v>
          </cell>
          <cell r="AG7834" t="str">
            <v/>
          </cell>
          <cell r="AH7834">
            <v>-100</v>
          </cell>
        </row>
        <row r="7835">
          <cell r="AD7835">
            <v>7</v>
          </cell>
          <cell r="AF7835">
            <v>100</v>
          </cell>
          <cell r="AG7835" t="str">
            <v/>
          </cell>
          <cell r="AH7835">
            <v>-100</v>
          </cell>
        </row>
        <row r="7836">
          <cell r="AC7836" t="str">
            <v>2nd</v>
          </cell>
          <cell r="AD7836">
            <v>3.2</v>
          </cell>
          <cell r="AE7836">
            <v>1.6</v>
          </cell>
          <cell r="AF7836">
            <v>100</v>
          </cell>
          <cell r="AG7836" t="str">
            <v/>
          </cell>
          <cell r="AH7836">
            <v>-100</v>
          </cell>
        </row>
        <row r="7837">
          <cell r="AD7837">
            <v>5.5</v>
          </cell>
          <cell r="AF7837">
            <v>100</v>
          </cell>
          <cell r="AG7837" t="str">
            <v/>
          </cell>
          <cell r="AH7837">
            <v>-100</v>
          </cell>
        </row>
        <row r="7838">
          <cell r="AC7838" t="str">
            <v>3rd</v>
          </cell>
          <cell r="AD7838">
            <v>18</v>
          </cell>
          <cell r="AE7838">
            <v>3.8</v>
          </cell>
          <cell r="AF7838">
            <v>100</v>
          </cell>
          <cell r="AG7838" t="str">
            <v/>
          </cell>
          <cell r="AH7838">
            <v>-100</v>
          </cell>
        </row>
        <row r="7839">
          <cell r="AD7839">
            <v>6</v>
          </cell>
          <cell r="AF7839">
            <v>100</v>
          </cell>
          <cell r="AG7839" t="str">
            <v/>
          </cell>
          <cell r="AH7839">
            <v>-100</v>
          </cell>
        </row>
        <row r="7840">
          <cell r="AD7840">
            <v>4.4000000000000004</v>
          </cell>
          <cell r="AF7840">
            <v>100</v>
          </cell>
          <cell r="AG7840" t="str">
            <v/>
          </cell>
          <cell r="AH7840">
            <v>-100</v>
          </cell>
        </row>
        <row r="7841">
          <cell r="AC7841" t="str">
            <v>Ntd</v>
          </cell>
          <cell r="AD7841">
            <v>2.5</v>
          </cell>
          <cell r="AF7841">
            <v>100</v>
          </cell>
          <cell r="AG7841" t="str">
            <v/>
          </cell>
          <cell r="AH7841">
            <v>-100</v>
          </cell>
        </row>
        <row r="7842">
          <cell r="AD7842">
            <v>3.1</v>
          </cell>
          <cell r="AF7842">
            <v>100</v>
          </cell>
          <cell r="AG7842" t="str">
            <v/>
          </cell>
          <cell r="AH7842">
            <v>-100</v>
          </cell>
        </row>
        <row r="7843">
          <cell r="AC7843" t="str">
            <v>2nd</v>
          </cell>
          <cell r="AD7843">
            <v>11</v>
          </cell>
          <cell r="AE7843">
            <v>2.6</v>
          </cell>
          <cell r="AF7843">
            <v>100</v>
          </cell>
          <cell r="AG7843" t="str">
            <v/>
          </cell>
          <cell r="AH7843">
            <v>-100</v>
          </cell>
        </row>
        <row r="7844">
          <cell r="AD7844">
            <v>61</v>
          </cell>
          <cell r="AF7844">
            <v>100</v>
          </cell>
          <cell r="AG7844" t="str">
            <v/>
          </cell>
          <cell r="AH7844">
            <v>-100</v>
          </cell>
        </row>
        <row r="7845">
          <cell r="AC7845" t="str">
            <v>3rd</v>
          </cell>
          <cell r="AD7845">
            <v>5</v>
          </cell>
          <cell r="AE7845">
            <v>2.1</v>
          </cell>
          <cell r="AF7845">
            <v>100</v>
          </cell>
          <cell r="AG7845" t="str">
            <v/>
          </cell>
          <cell r="AH7845">
            <v>-100</v>
          </cell>
        </row>
        <row r="7846">
          <cell r="AD7846">
            <v>16</v>
          </cell>
          <cell r="AF7846">
            <v>100</v>
          </cell>
          <cell r="AG7846" t="str">
            <v/>
          </cell>
          <cell r="AH7846">
            <v>-100</v>
          </cell>
        </row>
        <row r="7847">
          <cell r="AD7847">
            <v>11</v>
          </cell>
          <cell r="AF7847">
            <v>100</v>
          </cell>
          <cell r="AG7847" t="str">
            <v/>
          </cell>
          <cell r="AH7847">
            <v>-100</v>
          </cell>
        </row>
        <row r="7848">
          <cell r="AC7848" t="str">
            <v>Won</v>
          </cell>
          <cell r="AD7848">
            <v>8</v>
          </cell>
          <cell r="AE7848">
            <v>2.8</v>
          </cell>
          <cell r="AF7848">
            <v>100</v>
          </cell>
          <cell r="AG7848">
            <v>800</v>
          </cell>
          <cell r="AH7848">
            <v>700</v>
          </cell>
        </row>
        <row r="7849">
          <cell r="AD7849">
            <v>10</v>
          </cell>
          <cell r="AF7849">
            <v>100</v>
          </cell>
          <cell r="AG7849" t="str">
            <v/>
          </cell>
          <cell r="AH7849">
            <v>-100</v>
          </cell>
        </row>
        <row r="7850">
          <cell r="AC7850" t="str">
            <v>2nd</v>
          </cell>
          <cell r="AD7850">
            <v>8.5</v>
          </cell>
          <cell r="AE7850">
            <v>2.7</v>
          </cell>
          <cell r="AF7850">
            <v>100</v>
          </cell>
          <cell r="AG7850" t="str">
            <v/>
          </cell>
          <cell r="AH7850">
            <v>-100</v>
          </cell>
        </row>
        <row r="7851">
          <cell r="AD7851">
            <v>26</v>
          </cell>
          <cell r="AF7851">
            <v>100</v>
          </cell>
          <cell r="AG7851" t="str">
            <v/>
          </cell>
          <cell r="AH7851">
            <v>-100</v>
          </cell>
        </row>
        <row r="7852">
          <cell r="AC7852" t="str">
            <v>Won</v>
          </cell>
          <cell r="AD7852">
            <v>5</v>
          </cell>
          <cell r="AE7852">
            <v>1.9</v>
          </cell>
          <cell r="AF7852">
            <v>100</v>
          </cell>
          <cell r="AG7852">
            <v>500</v>
          </cell>
          <cell r="AH7852">
            <v>400</v>
          </cell>
        </row>
        <row r="7853">
          <cell r="AD7853">
            <v>41</v>
          </cell>
          <cell r="AF7853">
            <v>100</v>
          </cell>
          <cell r="AG7853" t="str">
            <v/>
          </cell>
          <cell r="AH7853">
            <v>-100</v>
          </cell>
        </row>
        <row r="7854">
          <cell r="AD7854">
            <v>8</v>
          </cell>
          <cell r="AF7854">
            <v>100</v>
          </cell>
          <cell r="AG7854" t="str">
            <v/>
          </cell>
          <cell r="AH7854">
            <v>-100</v>
          </cell>
        </row>
        <row r="7855">
          <cell r="AD7855">
            <v>4</v>
          </cell>
          <cell r="AF7855">
            <v>100</v>
          </cell>
          <cell r="AG7855" t="str">
            <v/>
          </cell>
          <cell r="AH7855">
            <v>-100</v>
          </cell>
        </row>
        <row r="7856">
          <cell r="AC7856" t="str">
            <v>Won</v>
          </cell>
          <cell r="AD7856">
            <v>4.8</v>
          </cell>
          <cell r="AE7856">
            <v>1.9</v>
          </cell>
          <cell r="AF7856">
            <v>100</v>
          </cell>
          <cell r="AG7856">
            <v>480</v>
          </cell>
          <cell r="AH7856">
            <v>380</v>
          </cell>
        </row>
        <row r="7857">
          <cell r="AC7857" t="str">
            <v>2nd</v>
          </cell>
          <cell r="AD7857">
            <v>5</v>
          </cell>
          <cell r="AE7857">
            <v>1.7</v>
          </cell>
          <cell r="AF7857">
            <v>100</v>
          </cell>
          <cell r="AG7857" t="str">
            <v/>
          </cell>
          <cell r="AH7857">
            <v>-100</v>
          </cell>
        </row>
        <row r="7858">
          <cell r="AD7858">
            <v>13</v>
          </cell>
          <cell r="AF7858">
            <v>100</v>
          </cell>
          <cell r="AG7858" t="str">
            <v/>
          </cell>
          <cell r="AH7858">
            <v>-100</v>
          </cell>
        </row>
        <row r="7859">
          <cell r="AD7859">
            <v>21</v>
          </cell>
          <cell r="AF7859">
            <v>100</v>
          </cell>
          <cell r="AG7859" t="str">
            <v/>
          </cell>
          <cell r="AH7859">
            <v>-100</v>
          </cell>
        </row>
        <row r="7860">
          <cell r="AC7860" t="str">
            <v>Won</v>
          </cell>
          <cell r="AD7860">
            <v>3.6</v>
          </cell>
          <cell r="AE7860">
            <v>1.6</v>
          </cell>
          <cell r="AF7860">
            <v>100</v>
          </cell>
          <cell r="AG7860">
            <v>360</v>
          </cell>
          <cell r="AH7860">
            <v>260</v>
          </cell>
        </row>
        <row r="7861">
          <cell r="AD7861">
            <v>6</v>
          </cell>
          <cell r="AF7861">
            <v>100</v>
          </cell>
          <cell r="AG7861" t="str">
            <v/>
          </cell>
          <cell r="AH7861">
            <v>-100</v>
          </cell>
        </row>
        <row r="7862">
          <cell r="AC7862" t="str">
            <v>2nd</v>
          </cell>
          <cell r="AD7862">
            <v>10</v>
          </cell>
          <cell r="AE7862">
            <v>2.8</v>
          </cell>
          <cell r="AF7862">
            <v>100</v>
          </cell>
          <cell r="AG7862" t="str">
            <v/>
          </cell>
          <cell r="AH7862">
            <v>-100</v>
          </cell>
        </row>
        <row r="7863">
          <cell r="AD7863">
            <v>7</v>
          </cell>
          <cell r="AF7863">
            <v>100</v>
          </cell>
          <cell r="AG7863" t="str">
            <v/>
          </cell>
          <cell r="AH7863">
            <v>-100</v>
          </cell>
        </row>
        <row r="7864">
          <cell r="AD7864">
            <v>12</v>
          </cell>
          <cell r="AF7864">
            <v>100</v>
          </cell>
          <cell r="AG7864" t="str">
            <v/>
          </cell>
          <cell r="AH7864">
            <v>-100</v>
          </cell>
        </row>
        <row r="7865">
          <cell r="AD7865">
            <v>2.4</v>
          </cell>
          <cell r="AF7865">
            <v>100</v>
          </cell>
          <cell r="AG7865" t="str">
            <v/>
          </cell>
          <cell r="AH7865">
            <v>-100</v>
          </cell>
        </row>
        <row r="7866">
          <cell r="AC7866" t="str">
            <v>Won</v>
          </cell>
          <cell r="AD7866">
            <v>4.0999999999999996</v>
          </cell>
          <cell r="AE7866">
            <v>1.6</v>
          </cell>
          <cell r="AF7866">
            <v>100</v>
          </cell>
          <cell r="AG7866">
            <v>409.99999999999994</v>
          </cell>
          <cell r="AH7866">
            <v>309.99999999999994</v>
          </cell>
        </row>
        <row r="7867">
          <cell r="AC7867" t="str">
            <v>3rd</v>
          </cell>
          <cell r="AD7867">
            <v>6.5</v>
          </cell>
          <cell r="AE7867">
            <v>1.7</v>
          </cell>
          <cell r="AF7867">
            <v>100</v>
          </cell>
          <cell r="AG7867" t="str">
            <v/>
          </cell>
          <cell r="AH7867">
            <v>-100</v>
          </cell>
        </row>
        <row r="7868">
          <cell r="AD7868">
            <v>10</v>
          </cell>
          <cell r="AF7868">
            <v>100</v>
          </cell>
          <cell r="AG7868" t="str">
            <v/>
          </cell>
          <cell r="AH7868">
            <v>-100</v>
          </cell>
        </row>
        <row r="7869">
          <cell r="AD7869">
            <v>26</v>
          </cell>
          <cell r="AF7869">
            <v>100</v>
          </cell>
          <cell r="AG7869" t="str">
            <v/>
          </cell>
          <cell r="AH7869">
            <v>-100</v>
          </cell>
        </row>
        <row r="7870">
          <cell r="AD7870">
            <v>4.5999999999999996</v>
          </cell>
          <cell r="AF7870">
            <v>100</v>
          </cell>
          <cell r="AG7870" t="str">
            <v/>
          </cell>
          <cell r="AH7870">
            <v>-100</v>
          </cell>
        </row>
        <row r="7871">
          <cell r="AD7871">
            <v>4.4000000000000004</v>
          </cell>
          <cell r="AF7871">
            <v>100</v>
          </cell>
          <cell r="AG7871" t="str">
            <v/>
          </cell>
          <cell r="AH7871">
            <v>-100</v>
          </cell>
        </row>
        <row r="7872">
          <cell r="AC7872" t="str">
            <v>3rd</v>
          </cell>
          <cell r="AD7872">
            <v>4</v>
          </cell>
          <cell r="AE7872">
            <v>1.6</v>
          </cell>
          <cell r="AF7872">
            <v>100</v>
          </cell>
          <cell r="AG7872" t="str">
            <v/>
          </cell>
          <cell r="AH7872">
            <v>-100</v>
          </cell>
        </row>
        <row r="7873">
          <cell r="AC7873" t="str">
            <v>2nd</v>
          </cell>
          <cell r="AD7873">
            <v>4.8</v>
          </cell>
          <cell r="AE7873">
            <v>1.6</v>
          </cell>
          <cell r="AF7873">
            <v>100</v>
          </cell>
          <cell r="AG7873" t="str">
            <v/>
          </cell>
          <cell r="AH7873">
            <v>-100</v>
          </cell>
        </row>
        <row r="7874">
          <cell r="AD7874">
            <v>11</v>
          </cell>
          <cell r="AF7874">
            <v>100</v>
          </cell>
          <cell r="AG7874" t="str">
            <v/>
          </cell>
          <cell r="AH7874">
            <v>-100</v>
          </cell>
        </row>
        <row r="7875">
          <cell r="AC7875" t="str">
            <v>2nd</v>
          </cell>
          <cell r="AD7875">
            <v>3.8</v>
          </cell>
          <cell r="AE7875">
            <v>1.6</v>
          </cell>
          <cell r="AF7875">
            <v>100</v>
          </cell>
          <cell r="AG7875" t="str">
            <v/>
          </cell>
          <cell r="AH7875">
            <v>-100</v>
          </cell>
        </row>
        <row r="7876">
          <cell r="AC7876" t="str">
            <v>3rd</v>
          </cell>
          <cell r="AD7876">
            <v>8.5</v>
          </cell>
          <cell r="AE7876">
            <v>2.9</v>
          </cell>
          <cell r="AF7876">
            <v>100</v>
          </cell>
          <cell r="AG7876" t="str">
            <v/>
          </cell>
          <cell r="AH7876">
            <v>-100</v>
          </cell>
        </row>
        <row r="7877">
          <cell r="AD7877">
            <v>41</v>
          </cell>
          <cell r="AF7877">
            <v>100</v>
          </cell>
          <cell r="AG7877" t="str">
            <v/>
          </cell>
          <cell r="AH7877">
            <v>-100</v>
          </cell>
        </row>
        <row r="7878">
          <cell r="AD7878">
            <v>18</v>
          </cell>
          <cell r="AF7878">
            <v>100</v>
          </cell>
          <cell r="AG7878" t="str">
            <v/>
          </cell>
          <cell r="AH7878">
            <v>-100</v>
          </cell>
        </row>
        <row r="7879">
          <cell r="AD7879">
            <v>8.5</v>
          </cell>
          <cell r="AF7879">
            <v>100</v>
          </cell>
          <cell r="AG7879" t="str">
            <v/>
          </cell>
          <cell r="AH7879">
            <v>-100</v>
          </cell>
        </row>
        <row r="7880">
          <cell r="AD7880">
            <v>6.5</v>
          </cell>
          <cell r="AF7880">
            <v>100</v>
          </cell>
          <cell r="AG7880" t="str">
            <v/>
          </cell>
          <cell r="AH7880">
            <v>-100</v>
          </cell>
        </row>
        <row r="7881">
          <cell r="AC7881" t="str">
            <v>Won</v>
          </cell>
          <cell r="AD7881">
            <v>3</v>
          </cell>
          <cell r="AE7881">
            <v>1.4</v>
          </cell>
          <cell r="AF7881">
            <v>100</v>
          </cell>
          <cell r="AG7881">
            <v>300</v>
          </cell>
          <cell r="AH7881">
            <v>200</v>
          </cell>
        </row>
        <row r="7882">
          <cell r="AD7882">
            <v>7</v>
          </cell>
          <cell r="AF7882">
            <v>100</v>
          </cell>
          <cell r="AG7882" t="str">
            <v/>
          </cell>
          <cell r="AH7882">
            <v>-100</v>
          </cell>
        </row>
        <row r="7883">
          <cell r="AD7883">
            <v>12</v>
          </cell>
          <cell r="AF7883">
            <v>100</v>
          </cell>
          <cell r="AG7883" t="str">
            <v/>
          </cell>
          <cell r="AH7883">
            <v>-100</v>
          </cell>
        </row>
        <row r="7884">
          <cell r="AD7884">
            <v>8</v>
          </cell>
          <cell r="AF7884">
            <v>100</v>
          </cell>
          <cell r="AG7884" t="str">
            <v/>
          </cell>
          <cell r="AH7884">
            <v>-100</v>
          </cell>
        </row>
        <row r="7885">
          <cell r="AC7885" t="str">
            <v>Won</v>
          </cell>
          <cell r="AD7885">
            <v>1.9</v>
          </cell>
          <cell r="AE7885">
            <v>1.2</v>
          </cell>
          <cell r="AF7885">
            <v>100</v>
          </cell>
          <cell r="AG7885">
            <v>190</v>
          </cell>
          <cell r="AH7885">
            <v>90</v>
          </cell>
        </row>
        <row r="7886">
          <cell r="AD7886">
            <v>10</v>
          </cell>
          <cell r="AF7886">
            <v>100</v>
          </cell>
          <cell r="AG7886" t="str">
            <v/>
          </cell>
          <cell r="AH7886">
            <v>-100</v>
          </cell>
        </row>
        <row r="7887">
          <cell r="AD7887">
            <v>19</v>
          </cell>
          <cell r="AF7887">
            <v>100</v>
          </cell>
          <cell r="AG7887" t="str">
            <v/>
          </cell>
          <cell r="AH7887">
            <v>-100</v>
          </cell>
        </row>
        <row r="7888">
          <cell r="AC7888" t="str">
            <v>3rd</v>
          </cell>
          <cell r="AD7888">
            <v>9</v>
          </cell>
          <cell r="AE7888">
            <v>2.4</v>
          </cell>
          <cell r="AF7888">
            <v>100</v>
          </cell>
          <cell r="AG7888" t="str">
            <v/>
          </cell>
          <cell r="AH7888">
            <v>-100</v>
          </cell>
        </row>
        <row r="7889">
          <cell r="AD7889">
            <v>11</v>
          </cell>
          <cell r="AF7889">
            <v>100</v>
          </cell>
          <cell r="AG7889" t="str">
            <v/>
          </cell>
          <cell r="AH7889">
            <v>-100</v>
          </cell>
        </row>
        <row r="7890">
          <cell r="AD7890">
            <v>4.5999999999999996</v>
          </cell>
          <cell r="AF7890">
            <v>100</v>
          </cell>
          <cell r="AG7890" t="str">
            <v/>
          </cell>
          <cell r="AH7890">
            <v>-100</v>
          </cell>
        </row>
        <row r="7891">
          <cell r="AD7891">
            <v>4.2</v>
          </cell>
          <cell r="AF7891">
            <v>100</v>
          </cell>
          <cell r="AG7891" t="str">
            <v/>
          </cell>
          <cell r="AH7891">
            <v>-100</v>
          </cell>
        </row>
        <row r="7892">
          <cell r="AC7892" t="str">
            <v>Won</v>
          </cell>
          <cell r="AD7892">
            <v>7</v>
          </cell>
          <cell r="AE7892">
            <v>2.2999999999999998</v>
          </cell>
          <cell r="AF7892">
            <v>100</v>
          </cell>
          <cell r="AG7892">
            <v>700</v>
          </cell>
          <cell r="AH7892">
            <v>600</v>
          </cell>
        </row>
        <row r="7893">
          <cell r="AC7893" t="str">
            <v>2nd</v>
          </cell>
          <cell r="AD7893">
            <v>10</v>
          </cell>
          <cell r="AE7893">
            <v>2.7</v>
          </cell>
          <cell r="AF7893">
            <v>100</v>
          </cell>
          <cell r="AG7893" t="str">
            <v/>
          </cell>
          <cell r="AH7893">
            <v>-100</v>
          </cell>
        </row>
        <row r="7894">
          <cell r="AC7894" t="str">
            <v>3rd</v>
          </cell>
          <cell r="AD7894">
            <v>7</v>
          </cell>
          <cell r="AE7894">
            <v>2.2999999999999998</v>
          </cell>
          <cell r="AF7894">
            <v>100</v>
          </cell>
          <cell r="AG7894" t="str">
            <v/>
          </cell>
          <cell r="AH7894">
            <v>-100</v>
          </cell>
        </row>
        <row r="7895">
          <cell r="AD7895">
            <v>8</v>
          </cell>
          <cell r="AF7895">
            <v>100</v>
          </cell>
          <cell r="AG7895" t="str">
            <v/>
          </cell>
          <cell r="AH7895">
            <v>-100</v>
          </cell>
        </row>
        <row r="7896">
          <cell r="AC7896" t="str">
            <v>3rd</v>
          </cell>
          <cell r="AD7896">
            <v>7.5</v>
          </cell>
          <cell r="AE7896">
            <v>2.7</v>
          </cell>
          <cell r="AF7896">
            <v>100</v>
          </cell>
          <cell r="AG7896" t="str">
            <v/>
          </cell>
          <cell r="AH7896">
            <v>-100</v>
          </cell>
        </row>
        <row r="7897">
          <cell r="AC7897" t="str">
            <v>Won</v>
          </cell>
          <cell r="AD7897">
            <v>3.4</v>
          </cell>
          <cell r="AE7897">
            <v>1.5</v>
          </cell>
          <cell r="AF7897">
            <v>100</v>
          </cell>
          <cell r="AG7897">
            <v>340</v>
          </cell>
          <cell r="AH7897">
            <v>240</v>
          </cell>
        </row>
        <row r="7898">
          <cell r="AD7898">
            <v>11</v>
          </cell>
          <cell r="AF7898">
            <v>100</v>
          </cell>
          <cell r="AG7898" t="str">
            <v/>
          </cell>
          <cell r="AH7898">
            <v>-100</v>
          </cell>
        </row>
        <row r="7899">
          <cell r="AD7899">
            <v>7</v>
          </cell>
          <cell r="AF7899">
            <v>100</v>
          </cell>
          <cell r="AG7899" t="str">
            <v/>
          </cell>
          <cell r="AH7899">
            <v>-100</v>
          </cell>
        </row>
        <row r="7900">
          <cell r="AC7900" t="str">
            <v>3rd</v>
          </cell>
          <cell r="AD7900">
            <v>3.5</v>
          </cell>
          <cell r="AF7900">
            <v>100</v>
          </cell>
          <cell r="AG7900" t="str">
            <v/>
          </cell>
          <cell r="AH7900">
            <v>-100</v>
          </cell>
        </row>
        <row r="7901">
          <cell r="AD7901">
            <v>9.5</v>
          </cell>
          <cell r="AF7901">
            <v>100</v>
          </cell>
          <cell r="AG7901" t="str">
            <v/>
          </cell>
          <cell r="AH7901">
            <v>-100</v>
          </cell>
        </row>
        <row r="7902">
          <cell r="AD7902">
            <v>13</v>
          </cell>
          <cell r="AF7902">
            <v>100</v>
          </cell>
          <cell r="AG7902" t="str">
            <v/>
          </cell>
          <cell r="AH7902">
            <v>-100</v>
          </cell>
        </row>
        <row r="7903">
          <cell r="AD7903">
            <v>8.5</v>
          </cell>
          <cell r="AF7903">
            <v>100</v>
          </cell>
          <cell r="AG7903" t="str">
            <v/>
          </cell>
          <cell r="AH7903">
            <v>-100</v>
          </cell>
        </row>
        <row r="7904">
          <cell r="AD7904">
            <v>14</v>
          </cell>
          <cell r="AF7904">
            <v>100</v>
          </cell>
          <cell r="AG7904" t="str">
            <v/>
          </cell>
          <cell r="AH7904">
            <v>-100</v>
          </cell>
        </row>
        <row r="7905">
          <cell r="AC7905" t="str">
            <v>2nd</v>
          </cell>
          <cell r="AD7905">
            <v>2.7</v>
          </cell>
          <cell r="AE7905">
            <v>1.4</v>
          </cell>
          <cell r="AF7905">
            <v>100</v>
          </cell>
          <cell r="AG7905" t="str">
            <v/>
          </cell>
          <cell r="AH7905">
            <v>-100</v>
          </cell>
        </row>
        <row r="7906">
          <cell r="AC7906" t="str">
            <v>Won</v>
          </cell>
          <cell r="AD7906">
            <v>5</v>
          </cell>
          <cell r="AE7906">
            <v>1.7</v>
          </cell>
          <cell r="AF7906">
            <v>100</v>
          </cell>
          <cell r="AG7906">
            <v>500</v>
          </cell>
          <cell r="AH7906">
            <v>400</v>
          </cell>
        </row>
        <row r="7907">
          <cell r="AD7907">
            <v>11</v>
          </cell>
          <cell r="AF7907">
            <v>100</v>
          </cell>
          <cell r="AG7907" t="str">
            <v/>
          </cell>
          <cell r="AH7907">
            <v>-100</v>
          </cell>
        </row>
        <row r="7908">
          <cell r="AC7908" t="str">
            <v>3rd</v>
          </cell>
          <cell r="AD7908">
            <v>21</v>
          </cell>
          <cell r="AE7908">
            <v>4.5</v>
          </cell>
          <cell r="AF7908">
            <v>100</v>
          </cell>
          <cell r="AG7908" t="str">
            <v/>
          </cell>
          <cell r="AH7908">
            <v>-100</v>
          </cell>
        </row>
        <row r="7909">
          <cell r="AD7909">
            <v>81</v>
          </cell>
          <cell r="AF7909">
            <v>100</v>
          </cell>
          <cell r="AG7909" t="str">
            <v/>
          </cell>
          <cell r="AH7909">
            <v>-100</v>
          </cell>
        </row>
        <row r="7910">
          <cell r="AC7910" t="str">
            <v>3rd</v>
          </cell>
          <cell r="AD7910">
            <v>4.5999999999999996</v>
          </cell>
          <cell r="AE7910">
            <v>1.9</v>
          </cell>
          <cell r="AF7910">
            <v>100</v>
          </cell>
          <cell r="AG7910" t="str">
            <v/>
          </cell>
          <cell r="AH7910">
            <v>-100</v>
          </cell>
        </row>
        <row r="7911">
          <cell r="AD7911">
            <v>21</v>
          </cell>
          <cell r="AF7911">
            <v>100</v>
          </cell>
          <cell r="AG7911" t="str">
            <v/>
          </cell>
          <cell r="AH7911">
            <v>-100</v>
          </cell>
        </row>
        <row r="7912">
          <cell r="AD7912">
            <v>8</v>
          </cell>
          <cell r="AF7912">
            <v>100</v>
          </cell>
          <cell r="AG7912" t="str">
            <v/>
          </cell>
          <cell r="AH7912">
            <v>-100</v>
          </cell>
        </row>
        <row r="7913">
          <cell r="AC7913" t="str">
            <v>Won</v>
          </cell>
          <cell r="AD7913">
            <v>5.5</v>
          </cell>
          <cell r="AE7913">
            <v>1.95</v>
          </cell>
          <cell r="AF7913">
            <v>100</v>
          </cell>
          <cell r="AG7913">
            <v>550</v>
          </cell>
          <cell r="AH7913">
            <v>450</v>
          </cell>
        </row>
        <row r="7914">
          <cell r="AD7914">
            <v>91</v>
          </cell>
          <cell r="AF7914">
            <v>100</v>
          </cell>
          <cell r="AG7914" t="str">
            <v/>
          </cell>
          <cell r="AH7914">
            <v>-100</v>
          </cell>
        </row>
        <row r="7915">
          <cell r="AD7915">
            <v>8</v>
          </cell>
          <cell r="AF7915">
            <v>100</v>
          </cell>
          <cell r="AG7915" t="str">
            <v/>
          </cell>
          <cell r="AH7915">
            <v>-100</v>
          </cell>
        </row>
        <row r="7916">
          <cell r="AD7916">
            <v>6.5</v>
          </cell>
          <cell r="AF7916">
            <v>100</v>
          </cell>
          <cell r="AG7916" t="str">
            <v/>
          </cell>
          <cell r="AH7916">
            <v>-100</v>
          </cell>
        </row>
        <row r="7917">
          <cell r="AD7917">
            <v>14</v>
          </cell>
          <cell r="AF7917">
            <v>100</v>
          </cell>
          <cell r="AG7917" t="str">
            <v/>
          </cell>
          <cell r="AH7917">
            <v>-100</v>
          </cell>
        </row>
        <row r="7918">
          <cell r="AC7918" t="str">
            <v>3rd</v>
          </cell>
          <cell r="AD7918">
            <v>9</v>
          </cell>
          <cell r="AE7918">
            <v>2.6</v>
          </cell>
          <cell r="AF7918">
            <v>100</v>
          </cell>
          <cell r="AG7918" t="str">
            <v/>
          </cell>
          <cell r="AH7918">
            <v>-100</v>
          </cell>
        </row>
        <row r="7919">
          <cell r="AC7919" t="str">
            <v>L/Scr</v>
          </cell>
          <cell r="AD7919">
            <v>1</v>
          </cell>
          <cell r="AE7919">
            <v>1</v>
          </cell>
          <cell r="AF7919" t="str">
            <v/>
          </cell>
          <cell r="AG7919" t="str">
            <v/>
          </cell>
          <cell r="AH7919" t="str">
            <v/>
          </cell>
        </row>
        <row r="7920">
          <cell r="AD7920">
            <v>6</v>
          </cell>
          <cell r="AF7920">
            <v>100</v>
          </cell>
          <cell r="AG7920" t="str">
            <v/>
          </cell>
          <cell r="AH7920">
            <v>-100</v>
          </cell>
        </row>
        <row r="7921">
          <cell r="AC7921" t="str">
            <v>3rd</v>
          </cell>
          <cell r="AD7921" t="str">
            <v>`</v>
          </cell>
          <cell r="AE7921">
            <v>2.9</v>
          </cell>
          <cell r="AF7921">
            <v>100</v>
          </cell>
          <cell r="AG7921" t="str">
            <v/>
          </cell>
          <cell r="AH7921">
            <v>-100</v>
          </cell>
        </row>
        <row r="7922">
          <cell r="AC7922" t="str">
            <v>Won</v>
          </cell>
          <cell r="AD7922">
            <v>4.4000000000000004</v>
          </cell>
          <cell r="AE7922">
            <v>1.65</v>
          </cell>
          <cell r="AF7922">
            <v>100</v>
          </cell>
          <cell r="AG7922">
            <v>440.00000000000006</v>
          </cell>
          <cell r="AH7922">
            <v>340.00000000000006</v>
          </cell>
        </row>
        <row r="7923">
          <cell r="AD7923">
            <v>5.5</v>
          </cell>
          <cell r="AF7923">
            <v>100</v>
          </cell>
          <cell r="AG7923" t="str">
            <v/>
          </cell>
          <cell r="AH7923">
            <v>-100</v>
          </cell>
        </row>
        <row r="7924">
          <cell r="AD7924">
            <v>26</v>
          </cell>
          <cell r="AF7924">
            <v>100</v>
          </cell>
          <cell r="AG7924" t="str">
            <v/>
          </cell>
          <cell r="AH7924">
            <v>-100</v>
          </cell>
        </row>
        <row r="7925">
          <cell r="AC7925" t="str">
            <v>2nd</v>
          </cell>
          <cell r="AD7925">
            <v>2.7</v>
          </cell>
          <cell r="AE7925">
            <v>1.25</v>
          </cell>
          <cell r="AF7925">
            <v>100</v>
          </cell>
          <cell r="AG7925" t="str">
            <v/>
          </cell>
          <cell r="AH7925">
            <v>-100</v>
          </cell>
        </row>
        <row r="7926">
          <cell r="AD7926">
            <v>17</v>
          </cell>
          <cell r="AF7926">
            <v>100</v>
          </cell>
          <cell r="AG7926" t="str">
            <v/>
          </cell>
          <cell r="AH7926">
            <v>-100</v>
          </cell>
        </row>
        <row r="7927">
          <cell r="AD7927">
            <v>3</v>
          </cell>
          <cell r="AF7927">
            <v>100</v>
          </cell>
          <cell r="AG7927" t="str">
            <v/>
          </cell>
          <cell r="AH7927">
            <v>-100</v>
          </cell>
        </row>
        <row r="7928">
          <cell r="AC7928" t="str">
            <v>Won</v>
          </cell>
          <cell r="AD7928">
            <v>8</v>
          </cell>
          <cell r="AE7928">
            <v>1.7</v>
          </cell>
          <cell r="AF7928">
            <v>100</v>
          </cell>
          <cell r="AG7928">
            <v>800</v>
          </cell>
          <cell r="AH7928">
            <v>700</v>
          </cell>
        </row>
        <row r="7929">
          <cell r="AD7929">
            <v>41</v>
          </cell>
          <cell r="AF7929">
            <v>100</v>
          </cell>
          <cell r="AG7929" t="str">
            <v/>
          </cell>
          <cell r="AH7929">
            <v>-100</v>
          </cell>
        </row>
        <row r="7930">
          <cell r="AC7930" t="str">
            <v>Won</v>
          </cell>
          <cell r="AD7930">
            <v>2.5</v>
          </cell>
          <cell r="AE7930">
            <v>1.3</v>
          </cell>
          <cell r="AF7930">
            <v>100</v>
          </cell>
          <cell r="AG7930">
            <v>250</v>
          </cell>
          <cell r="AH7930">
            <v>150</v>
          </cell>
        </row>
        <row r="7931">
          <cell r="AD7931">
            <v>41</v>
          </cell>
          <cell r="AF7931">
            <v>100</v>
          </cell>
          <cell r="AG7931" t="str">
            <v/>
          </cell>
          <cell r="AH7931">
            <v>-100</v>
          </cell>
        </row>
        <row r="7932">
          <cell r="AD7932">
            <v>9.5</v>
          </cell>
          <cell r="AF7932">
            <v>100</v>
          </cell>
          <cell r="AG7932" t="str">
            <v/>
          </cell>
          <cell r="AH7932">
            <v>-100</v>
          </cell>
        </row>
        <row r="7933">
          <cell r="AC7933" t="str">
            <v>3rd</v>
          </cell>
          <cell r="AD7933">
            <v>13</v>
          </cell>
          <cell r="AE7933">
            <v>2.65</v>
          </cell>
          <cell r="AF7933">
            <v>100</v>
          </cell>
          <cell r="AG7933" t="str">
            <v/>
          </cell>
          <cell r="AH7933">
            <v>-100</v>
          </cell>
        </row>
        <row r="7934">
          <cell r="AD7934">
            <v>8</v>
          </cell>
          <cell r="AF7934">
            <v>100</v>
          </cell>
          <cell r="AG7934" t="str">
            <v/>
          </cell>
          <cell r="AH7934">
            <v>-100</v>
          </cell>
        </row>
        <row r="7935">
          <cell r="AD7935">
            <v>6.5</v>
          </cell>
          <cell r="AF7935">
            <v>100</v>
          </cell>
          <cell r="AG7935" t="str">
            <v/>
          </cell>
          <cell r="AH7935">
            <v>-100</v>
          </cell>
        </row>
        <row r="7936">
          <cell r="AD7936">
            <v>9</v>
          </cell>
          <cell r="AF7936">
            <v>100</v>
          </cell>
          <cell r="AG7936" t="str">
            <v/>
          </cell>
          <cell r="AH7936">
            <v>-100</v>
          </cell>
        </row>
        <row r="7937">
          <cell r="AC7937" t="str">
            <v>2nd</v>
          </cell>
          <cell r="AD7937">
            <v>8.5</v>
          </cell>
          <cell r="AE7937">
            <v>3.2</v>
          </cell>
          <cell r="AF7937">
            <v>100</v>
          </cell>
          <cell r="AG7937" t="str">
            <v/>
          </cell>
          <cell r="AH7937">
            <v>-100</v>
          </cell>
        </row>
        <row r="7938">
          <cell r="AD7938">
            <v>17</v>
          </cell>
          <cell r="AF7938">
            <v>100</v>
          </cell>
          <cell r="AG7938" t="str">
            <v/>
          </cell>
          <cell r="AH7938">
            <v>-100</v>
          </cell>
        </row>
        <row r="7939">
          <cell r="AC7939" t="str">
            <v>3rd</v>
          </cell>
          <cell r="AD7939">
            <v>10</v>
          </cell>
          <cell r="AE7939">
            <v>3.9</v>
          </cell>
          <cell r="AF7939">
            <v>100</v>
          </cell>
          <cell r="AG7939" t="str">
            <v/>
          </cell>
          <cell r="AH7939">
            <v>-100</v>
          </cell>
        </row>
        <row r="7940">
          <cell r="AD7940">
            <v>5</v>
          </cell>
          <cell r="AF7940">
            <v>100</v>
          </cell>
          <cell r="AG7940" t="str">
            <v/>
          </cell>
          <cell r="AH7940">
            <v>-100</v>
          </cell>
        </row>
        <row r="7941">
          <cell r="AC7941" t="str">
            <v>3rd</v>
          </cell>
          <cell r="AD7941">
            <v>4</v>
          </cell>
          <cell r="AE7941">
            <v>1.6</v>
          </cell>
          <cell r="AF7941">
            <v>100</v>
          </cell>
          <cell r="AG7941" t="str">
            <v/>
          </cell>
          <cell r="AH7941">
            <v>-100</v>
          </cell>
        </row>
        <row r="7942">
          <cell r="AC7942" t="str">
            <v>Won</v>
          </cell>
          <cell r="AD7942">
            <v>4.4000000000000004</v>
          </cell>
          <cell r="AE7942">
            <v>1.8</v>
          </cell>
          <cell r="AF7942">
            <v>100</v>
          </cell>
          <cell r="AG7942">
            <v>440.00000000000006</v>
          </cell>
          <cell r="AH7942">
            <v>340.00000000000006</v>
          </cell>
        </row>
        <row r="7943">
          <cell r="AD7943">
            <v>9</v>
          </cell>
          <cell r="AF7943">
            <v>100</v>
          </cell>
          <cell r="AG7943" t="str">
            <v/>
          </cell>
          <cell r="AH7943">
            <v>-100</v>
          </cell>
        </row>
        <row r="7944">
          <cell r="AD7944">
            <v>16</v>
          </cell>
          <cell r="AF7944">
            <v>100</v>
          </cell>
          <cell r="AG7944" t="str">
            <v/>
          </cell>
          <cell r="AH7944">
            <v>-100</v>
          </cell>
        </row>
        <row r="7945">
          <cell r="AD7945">
            <v>71</v>
          </cell>
          <cell r="AF7945">
            <v>100</v>
          </cell>
          <cell r="AG7945" t="str">
            <v/>
          </cell>
          <cell r="AH7945">
            <v>-100</v>
          </cell>
        </row>
        <row r="7946">
          <cell r="AD7946">
            <v>7.5</v>
          </cell>
          <cell r="AF7946">
            <v>100</v>
          </cell>
          <cell r="AG7946" t="str">
            <v/>
          </cell>
          <cell r="AH7946">
            <v>-100</v>
          </cell>
        </row>
        <row r="7947">
          <cell r="AC7947" t="str">
            <v>2nd</v>
          </cell>
          <cell r="AD7947">
            <v>3.6</v>
          </cell>
          <cell r="AE7947">
            <v>1.6</v>
          </cell>
          <cell r="AF7947">
            <v>100</v>
          </cell>
          <cell r="AG7947" t="str">
            <v/>
          </cell>
          <cell r="AH7947">
            <v>-100</v>
          </cell>
        </row>
        <row r="7948">
          <cell r="AD7948">
            <v>4.4000000000000004</v>
          </cell>
          <cell r="AF7948">
            <v>100</v>
          </cell>
          <cell r="AG7948" t="str">
            <v/>
          </cell>
          <cell r="AH7948">
            <v>-100</v>
          </cell>
        </row>
        <row r="7949">
          <cell r="AC7949" t="str">
            <v>3rd</v>
          </cell>
          <cell r="AD7949">
            <v>7</v>
          </cell>
          <cell r="AE7949">
            <v>1.9</v>
          </cell>
          <cell r="AF7949">
            <v>100</v>
          </cell>
          <cell r="AG7949" t="str">
            <v/>
          </cell>
          <cell r="AH7949">
            <v>-100</v>
          </cell>
        </row>
        <row r="7950">
          <cell r="AC7950" t="str">
            <v>Won</v>
          </cell>
          <cell r="AD7950">
            <v>9</v>
          </cell>
          <cell r="AE7950">
            <v>2.1</v>
          </cell>
          <cell r="AF7950">
            <v>100</v>
          </cell>
          <cell r="AG7950">
            <v>900</v>
          </cell>
          <cell r="AH7950">
            <v>800</v>
          </cell>
        </row>
        <row r="7951">
          <cell r="AD7951">
            <v>2.8</v>
          </cell>
          <cell r="AF7951">
            <v>100</v>
          </cell>
          <cell r="AG7951" t="str">
            <v/>
          </cell>
          <cell r="AH7951">
            <v>-100</v>
          </cell>
        </row>
        <row r="7952">
          <cell r="AC7952" t="str">
            <v>2nd</v>
          </cell>
          <cell r="AD7952">
            <v>5</v>
          </cell>
          <cell r="AE7952">
            <v>1.8</v>
          </cell>
          <cell r="AF7952">
            <v>100</v>
          </cell>
          <cell r="AG7952" t="str">
            <v/>
          </cell>
          <cell r="AH7952">
            <v>-100</v>
          </cell>
        </row>
        <row r="7953">
          <cell r="AD7953">
            <v>21</v>
          </cell>
          <cell r="AF7953">
            <v>100</v>
          </cell>
          <cell r="AG7953" t="str">
            <v/>
          </cell>
          <cell r="AH7953">
            <v>-100</v>
          </cell>
        </row>
        <row r="7954">
          <cell r="AD7954">
            <v>10</v>
          </cell>
          <cell r="AF7954">
            <v>100</v>
          </cell>
          <cell r="AG7954" t="str">
            <v/>
          </cell>
          <cell r="AH7954">
            <v>-100</v>
          </cell>
        </row>
        <row r="7955">
          <cell r="AD7955">
            <v>3.5</v>
          </cell>
          <cell r="AF7955">
            <v>100</v>
          </cell>
          <cell r="AG7955" t="str">
            <v/>
          </cell>
          <cell r="AH7955">
            <v>-100</v>
          </cell>
        </row>
        <row r="7956">
          <cell r="AD7956">
            <v>3.4</v>
          </cell>
          <cell r="AF7956">
            <v>100</v>
          </cell>
          <cell r="AG7956" t="str">
            <v/>
          </cell>
          <cell r="AH7956">
            <v>-100</v>
          </cell>
        </row>
        <row r="7957">
          <cell r="AD7957">
            <v>9.5</v>
          </cell>
          <cell r="AF7957">
            <v>100</v>
          </cell>
          <cell r="AG7957" t="str">
            <v/>
          </cell>
          <cell r="AH7957">
            <v>-100</v>
          </cell>
        </row>
        <row r="7958">
          <cell r="AC7958" t="str">
            <v>3rd</v>
          </cell>
          <cell r="AD7958">
            <v>7.5</v>
          </cell>
          <cell r="AE7958">
            <v>2.1</v>
          </cell>
          <cell r="AF7958">
            <v>100</v>
          </cell>
          <cell r="AG7958" t="str">
            <v/>
          </cell>
          <cell r="AH7958">
            <v>-100</v>
          </cell>
        </row>
        <row r="7959">
          <cell r="AC7959" t="str">
            <v>Won</v>
          </cell>
          <cell r="AD7959">
            <v>7</v>
          </cell>
          <cell r="AE7959">
            <v>2</v>
          </cell>
          <cell r="AF7959">
            <v>100</v>
          </cell>
          <cell r="AG7959">
            <v>700</v>
          </cell>
          <cell r="AH7959">
            <v>600</v>
          </cell>
        </row>
        <row r="7960">
          <cell r="AD7960">
            <v>18</v>
          </cell>
          <cell r="AF7960">
            <v>100</v>
          </cell>
          <cell r="AG7960" t="str">
            <v/>
          </cell>
          <cell r="AH7960">
            <v>-100</v>
          </cell>
        </row>
        <row r="7961">
          <cell r="AD7961">
            <v>3.7</v>
          </cell>
          <cell r="AF7961">
            <v>100</v>
          </cell>
          <cell r="AG7961" t="str">
            <v/>
          </cell>
          <cell r="AH7961">
            <v>-100</v>
          </cell>
        </row>
        <row r="7962">
          <cell r="AC7962" t="str">
            <v>2nd</v>
          </cell>
          <cell r="AD7962">
            <v>3.5</v>
          </cell>
          <cell r="AE7962">
            <v>1.4</v>
          </cell>
          <cell r="AF7962">
            <v>100</v>
          </cell>
          <cell r="AG7962" t="str">
            <v/>
          </cell>
          <cell r="AH7962">
            <v>-100</v>
          </cell>
        </row>
        <row r="7963">
          <cell r="AC7963" t="str">
            <v>3rd</v>
          </cell>
          <cell r="AD7963">
            <v>7.5</v>
          </cell>
          <cell r="AE7963">
            <v>2</v>
          </cell>
          <cell r="AF7963">
            <v>100</v>
          </cell>
          <cell r="AG7963" t="str">
            <v/>
          </cell>
          <cell r="AH7963">
            <v>-100</v>
          </cell>
        </row>
        <row r="7964">
          <cell r="AD7964">
            <v>7.5</v>
          </cell>
          <cell r="AF7964">
            <v>100</v>
          </cell>
          <cell r="AG7964" t="str">
            <v/>
          </cell>
          <cell r="AH7964">
            <v>-100</v>
          </cell>
        </row>
        <row r="7965">
          <cell r="AD7965">
            <v>5</v>
          </cell>
          <cell r="AF7965">
            <v>100</v>
          </cell>
          <cell r="AG7965" t="str">
            <v/>
          </cell>
          <cell r="AH7965">
            <v>-100</v>
          </cell>
        </row>
        <row r="7966">
          <cell r="AD7966">
            <v>8.5</v>
          </cell>
          <cell r="AF7966">
            <v>100</v>
          </cell>
          <cell r="AG7966" t="str">
            <v/>
          </cell>
          <cell r="AH7966">
            <v>-100</v>
          </cell>
        </row>
        <row r="7967">
          <cell r="AC7967" t="str">
            <v>3rd</v>
          </cell>
          <cell r="AD7967">
            <v>4.2</v>
          </cell>
          <cell r="AE7967">
            <v>1.7</v>
          </cell>
          <cell r="AF7967">
            <v>100</v>
          </cell>
          <cell r="AG7967" t="str">
            <v/>
          </cell>
          <cell r="AH7967">
            <v>-100</v>
          </cell>
        </row>
        <row r="7968">
          <cell r="AC7968" t="str">
            <v>2nd</v>
          </cell>
          <cell r="AD7968">
            <v>14</v>
          </cell>
          <cell r="AE7968">
            <v>4</v>
          </cell>
          <cell r="AF7968">
            <v>100</v>
          </cell>
          <cell r="AG7968" t="str">
            <v/>
          </cell>
          <cell r="AH7968">
            <v>-100</v>
          </cell>
        </row>
        <row r="7969">
          <cell r="AC7969" t="str">
            <v>Won</v>
          </cell>
          <cell r="AD7969">
            <v>4.8</v>
          </cell>
          <cell r="AE7969">
            <v>1.7</v>
          </cell>
          <cell r="AF7969">
            <v>100</v>
          </cell>
          <cell r="AG7969">
            <v>480</v>
          </cell>
          <cell r="AH7969">
            <v>380</v>
          </cell>
        </row>
        <row r="7970">
          <cell r="AC7970" t="str">
            <v>2nd</v>
          </cell>
          <cell r="AD7970">
            <v>2.7</v>
          </cell>
          <cell r="AE7970">
            <v>1.2</v>
          </cell>
          <cell r="AF7970">
            <v>100</v>
          </cell>
          <cell r="AG7970" t="str">
            <v/>
          </cell>
          <cell r="AH7970">
            <v>-100</v>
          </cell>
        </row>
        <row r="7971">
          <cell r="AD7971">
            <v>5.5</v>
          </cell>
          <cell r="AF7971">
            <v>100</v>
          </cell>
          <cell r="AG7971" t="str">
            <v/>
          </cell>
          <cell r="AH7971">
            <v>-100</v>
          </cell>
        </row>
        <row r="7972">
          <cell r="AD7972">
            <v>14</v>
          </cell>
          <cell r="AF7972">
            <v>100</v>
          </cell>
          <cell r="AG7972" t="str">
            <v/>
          </cell>
          <cell r="AH7972">
            <v>-100</v>
          </cell>
        </row>
        <row r="7973">
          <cell r="AC7973" t="str">
            <v>3rd</v>
          </cell>
          <cell r="AD7973">
            <v>6</v>
          </cell>
          <cell r="AE7973">
            <v>1.8</v>
          </cell>
          <cell r="AF7973">
            <v>100</v>
          </cell>
          <cell r="AG7973" t="str">
            <v/>
          </cell>
          <cell r="AH7973">
            <v>-100</v>
          </cell>
        </row>
        <row r="7974">
          <cell r="AC7974" t="str">
            <v>Won</v>
          </cell>
          <cell r="AD7974">
            <v>5</v>
          </cell>
          <cell r="AE7974">
            <v>1.8</v>
          </cell>
          <cell r="AF7974">
            <v>100</v>
          </cell>
          <cell r="AG7974">
            <v>500</v>
          </cell>
          <cell r="AH7974">
            <v>400</v>
          </cell>
        </row>
        <row r="7975">
          <cell r="AD7975">
            <v>4.4000000000000004</v>
          </cell>
          <cell r="AF7975">
            <v>100</v>
          </cell>
          <cell r="AG7975" t="str">
            <v/>
          </cell>
          <cell r="AH7975">
            <v>-100</v>
          </cell>
        </row>
        <row r="7976">
          <cell r="AD7976">
            <v>5</v>
          </cell>
          <cell r="AF7976">
            <v>100</v>
          </cell>
          <cell r="AG7976" t="str">
            <v/>
          </cell>
          <cell r="AH7976">
            <v>-100</v>
          </cell>
        </row>
        <row r="7977">
          <cell r="AD7977">
            <v>7</v>
          </cell>
          <cell r="AF7977">
            <v>100</v>
          </cell>
          <cell r="AG7977" t="str">
            <v/>
          </cell>
          <cell r="AH7977">
            <v>-100</v>
          </cell>
        </row>
        <row r="7978">
          <cell r="AC7978" t="str">
            <v>3rd</v>
          </cell>
          <cell r="AD7978">
            <v>7.5</v>
          </cell>
          <cell r="AE7978">
            <v>2.6</v>
          </cell>
          <cell r="AF7978">
            <v>100</v>
          </cell>
          <cell r="AG7978" t="str">
            <v/>
          </cell>
          <cell r="AH7978">
            <v>-100</v>
          </cell>
        </row>
        <row r="7979">
          <cell r="AC7979" t="str">
            <v>2nd</v>
          </cell>
          <cell r="AD7979">
            <v>6.5</v>
          </cell>
          <cell r="AE7979">
            <v>2.1</v>
          </cell>
          <cell r="AF7979">
            <v>100</v>
          </cell>
          <cell r="AG7979" t="str">
            <v/>
          </cell>
          <cell r="AH7979">
            <v>-100</v>
          </cell>
        </row>
        <row r="7980">
          <cell r="AC7980" t="str">
            <v>2nd</v>
          </cell>
          <cell r="AD7980">
            <v>4.5999999999999996</v>
          </cell>
          <cell r="AE7980">
            <v>1.7</v>
          </cell>
          <cell r="AF7980">
            <v>100</v>
          </cell>
          <cell r="AG7980" t="str">
            <v/>
          </cell>
          <cell r="AH7980">
            <v>-100</v>
          </cell>
        </row>
        <row r="7981">
          <cell r="AD7981">
            <v>12</v>
          </cell>
          <cell r="AF7981">
            <v>100</v>
          </cell>
          <cell r="AG7981" t="str">
            <v/>
          </cell>
          <cell r="AH7981">
            <v>-100</v>
          </cell>
        </row>
        <row r="7982">
          <cell r="AC7982" t="str">
            <v>Won</v>
          </cell>
          <cell r="AD7982">
            <v>2.5</v>
          </cell>
          <cell r="AE7982">
            <v>1.3</v>
          </cell>
          <cell r="AF7982">
            <v>100</v>
          </cell>
          <cell r="AG7982">
            <v>250</v>
          </cell>
          <cell r="AH7982">
            <v>150</v>
          </cell>
        </row>
        <row r="7983">
          <cell r="AD7983">
            <v>9</v>
          </cell>
          <cell r="AF7983">
            <v>100</v>
          </cell>
          <cell r="AG7983" t="str">
            <v/>
          </cell>
          <cell r="AH7983">
            <v>-100</v>
          </cell>
        </row>
        <row r="7984">
          <cell r="AD7984">
            <v>10</v>
          </cell>
          <cell r="AF7984">
            <v>100</v>
          </cell>
          <cell r="AG7984" t="str">
            <v/>
          </cell>
          <cell r="AH7984">
            <v>-100</v>
          </cell>
        </row>
        <row r="7985">
          <cell r="AD7985">
            <v>8.5</v>
          </cell>
          <cell r="AF7985">
            <v>100</v>
          </cell>
          <cell r="AG7985" t="str">
            <v/>
          </cell>
          <cell r="AH7985">
            <v>-100</v>
          </cell>
        </row>
        <row r="7986">
          <cell r="AD7986">
            <v>18</v>
          </cell>
          <cell r="AF7986">
            <v>100</v>
          </cell>
          <cell r="AG7986" t="str">
            <v/>
          </cell>
          <cell r="AH7986">
            <v>-100</v>
          </cell>
        </row>
        <row r="7987">
          <cell r="AD7987">
            <v>4.2</v>
          </cell>
          <cell r="AF7987">
            <v>100</v>
          </cell>
          <cell r="AG7987" t="str">
            <v/>
          </cell>
          <cell r="AH7987">
            <v>-100</v>
          </cell>
        </row>
        <row r="7988">
          <cell r="AD7988">
            <v>12</v>
          </cell>
          <cell r="AF7988">
            <v>100</v>
          </cell>
          <cell r="AG7988" t="str">
            <v/>
          </cell>
          <cell r="AH7988">
            <v>-100</v>
          </cell>
        </row>
        <row r="7989">
          <cell r="AD7989">
            <v>15</v>
          </cell>
          <cell r="AF7989">
            <v>100</v>
          </cell>
          <cell r="AG7989" t="str">
            <v/>
          </cell>
          <cell r="AH7989">
            <v>-100</v>
          </cell>
        </row>
        <row r="7990">
          <cell r="AD7990">
            <v>17</v>
          </cell>
          <cell r="AF7990">
            <v>100</v>
          </cell>
          <cell r="AG7990" t="str">
            <v/>
          </cell>
          <cell r="AH7990">
            <v>-100</v>
          </cell>
        </row>
        <row r="7991">
          <cell r="AD7991">
            <v>11</v>
          </cell>
          <cell r="AF7991">
            <v>100</v>
          </cell>
          <cell r="AG7991" t="str">
            <v/>
          </cell>
          <cell r="AH7991">
            <v>-100</v>
          </cell>
        </row>
        <row r="7992">
          <cell r="AC7992" t="str">
            <v>Won</v>
          </cell>
          <cell r="AD7992">
            <v>5</v>
          </cell>
          <cell r="AE7992">
            <v>2</v>
          </cell>
          <cell r="AF7992">
            <v>100</v>
          </cell>
          <cell r="AG7992">
            <v>500</v>
          </cell>
          <cell r="AH7992">
            <v>400</v>
          </cell>
        </row>
        <row r="7993">
          <cell r="AC7993" t="str">
            <v>3rd</v>
          </cell>
          <cell r="AD7993">
            <v>6</v>
          </cell>
          <cell r="AF7993">
            <v>100</v>
          </cell>
          <cell r="AG7993" t="str">
            <v/>
          </cell>
          <cell r="AH7993">
            <v>-100</v>
          </cell>
        </row>
        <row r="7994">
          <cell r="AD7994">
            <v>7</v>
          </cell>
          <cell r="AF7994">
            <v>100</v>
          </cell>
          <cell r="AG7994" t="str">
            <v/>
          </cell>
          <cell r="AH7994">
            <v>-100</v>
          </cell>
        </row>
        <row r="7995">
          <cell r="AD7995">
            <v>6.5</v>
          </cell>
          <cell r="AF7995">
            <v>100</v>
          </cell>
          <cell r="AG7995" t="str">
            <v/>
          </cell>
          <cell r="AH7995">
            <v>-100</v>
          </cell>
        </row>
        <row r="7996">
          <cell r="AC7996" t="str">
            <v>2nd</v>
          </cell>
          <cell r="AD7996">
            <v>3.1</v>
          </cell>
          <cell r="AE7996">
            <v>1.5</v>
          </cell>
          <cell r="AF7996">
            <v>100</v>
          </cell>
          <cell r="AG7996" t="str">
            <v/>
          </cell>
          <cell r="AH7996">
            <v>-100</v>
          </cell>
        </row>
        <row r="7997">
          <cell r="AD7997">
            <v>7</v>
          </cell>
          <cell r="AF7997">
            <v>100</v>
          </cell>
          <cell r="AG7997" t="str">
            <v/>
          </cell>
          <cell r="AH7997">
            <v>-100</v>
          </cell>
        </row>
        <row r="7998">
          <cell r="AD7998">
            <v>8</v>
          </cell>
          <cell r="AF7998">
            <v>100</v>
          </cell>
          <cell r="AG7998" t="str">
            <v/>
          </cell>
          <cell r="AH7998">
            <v>-100</v>
          </cell>
        </row>
        <row r="7999">
          <cell r="AC7999" t="str">
            <v>Won</v>
          </cell>
          <cell r="AD7999">
            <v>5.7</v>
          </cell>
          <cell r="AE7999">
            <v>1.8</v>
          </cell>
          <cell r="AF7999">
            <v>100</v>
          </cell>
          <cell r="AG7999">
            <v>570</v>
          </cell>
          <cell r="AH7999">
            <v>470</v>
          </cell>
        </row>
        <row r="8000">
          <cell r="AC8000" t="str">
            <v>L/Scr</v>
          </cell>
          <cell r="AD8000">
            <v>1</v>
          </cell>
          <cell r="AE8000">
            <v>1</v>
          </cell>
          <cell r="AF8000" t="str">
            <v/>
          </cell>
          <cell r="AG8000" t="str">
            <v/>
          </cell>
          <cell r="AH8000" t="str">
            <v/>
          </cell>
        </row>
        <row r="8001">
          <cell r="AC8001" t="str">
            <v>Won</v>
          </cell>
          <cell r="AD8001">
            <v>7</v>
          </cell>
          <cell r="AE8001">
            <v>2.2000000000000002</v>
          </cell>
          <cell r="AF8001">
            <v>100</v>
          </cell>
          <cell r="AG8001">
            <v>700</v>
          </cell>
          <cell r="AH8001">
            <v>600</v>
          </cell>
        </row>
        <row r="8002">
          <cell r="AC8002" t="str">
            <v>2nd</v>
          </cell>
          <cell r="AD8002">
            <v>3.7</v>
          </cell>
          <cell r="AE8002">
            <v>1.5</v>
          </cell>
          <cell r="AF8002">
            <v>100</v>
          </cell>
          <cell r="AG8002" t="str">
            <v/>
          </cell>
          <cell r="AH8002">
            <v>-100</v>
          </cell>
        </row>
        <row r="8003">
          <cell r="AD8003">
            <v>6.5</v>
          </cell>
          <cell r="AF8003">
            <v>100</v>
          </cell>
          <cell r="AG8003" t="str">
            <v/>
          </cell>
          <cell r="AH8003">
            <v>-100</v>
          </cell>
        </row>
        <row r="8004">
          <cell r="AD8004">
            <v>9.5</v>
          </cell>
          <cell r="AF8004">
            <v>100</v>
          </cell>
          <cell r="AG8004" t="str">
            <v/>
          </cell>
          <cell r="AH8004">
            <v>-100</v>
          </cell>
        </row>
        <row r="8005">
          <cell r="AC8005" t="str">
            <v>Won</v>
          </cell>
          <cell r="AD8005">
            <v>2.25</v>
          </cell>
          <cell r="AE8005">
            <v>1.1000000000000001</v>
          </cell>
          <cell r="AF8005">
            <v>100</v>
          </cell>
          <cell r="AG8005">
            <v>225</v>
          </cell>
          <cell r="AH8005">
            <v>125</v>
          </cell>
        </row>
        <row r="8006">
          <cell r="AC8006" t="str">
            <v>3rd</v>
          </cell>
          <cell r="AD8006">
            <v>5</v>
          </cell>
          <cell r="AF8006">
            <v>100</v>
          </cell>
          <cell r="AG8006" t="str">
            <v/>
          </cell>
          <cell r="AH8006">
            <v>-100</v>
          </cell>
        </row>
        <row r="8007">
          <cell r="AD8007">
            <v>17</v>
          </cell>
          <cell r="AF8007">
            <v>100</v>
          </cell>
          <cell r="AG8007" t="str">
            <v/>
          </cell>
          <cell r="AH8007">
            <v>-100</v>
          </cell>
        </row>
        <row r="8008">
          <cell r="AD8008">
            <v>8</v>
          </cell>
          <cell r="AF8008">
            <v>100</v>
          </cell>
          <cell r="AG8008" t="str">
            <v/>
          </cell>
          <cell r="AH8008">
            <v>-100</v>
          </cell>
        </row>
        <row r="8009">
          <cell r="AC8009" t="str">
            <v>3rd</v>
          </cell>
          <cell r="AD8009">
            <v>5.5</v>
          </cell>
          <cell r="AE8009">
            <v>1.8</v>
          </cell>
          <cell r="AF8009">
            <v>100</v>
          </cell>
          <cell r="AG8009" t="str">
            <v/>
          </cell>
          <cell r="AH8009">
            <v>-100</v>
          </cell>
        </row>
        <row r="8010">
          <cell r="AC8010" t="str">
            <v>3rd</v>
          </cell>
          <cell r="AD8010">
            <v>7</v>
          </cell>
          <cell r="AE8010">
            <v>2.2999999999999998</v>
          </cell>
          <cell r="AF8010">
            <v>100</v>
          </cell>
          <cell r="AG8010" t="str">
            <v/>
          </cell>
          <cell r="AH8010">
            <v>-100</v>
          </cell>
        </row>
        <row r="8011">
          <cell r="AC8011" t="str">
            <v>Won</v>
          </cell>
          <cell r="AD8011">
            <v>3.5</v>
          </cell>
          <cell r="AE8011">
            <v>1.5</v>
          </cell>
          <cell r="AF8011">
            <v>100</v>
          </cell>
          <cell r="AG8011">
            <v>350</v>
          </cell>
          <cell r="AH8011">
            <v>250</v>
          </cell>
        </row>
        <row r="8012">
          <cell r="AD8012">
            <v>11</v>
          </cell>
          <cell r="AF8012">
            <v>100</v>
          </cell>
          <cell r="AG8012" t="str">
            <v/>
          </cell>
          <cell r="AH8012">
            <v>-100</v>
          </cell>
        </row>
        <row r="8013">
          <cell r="AD8013">
            <v>4.4000000000000004</v>
          </cell>
          <cell r="AF8013">
            <v>100</v>
          </cell>
          <cell r="AG8013" t="str">
            <v/>
          </cell>
          <cell r="AH8013">
            <v>-100</v>
          </cell>
        </row>
        <row r="8014">
          <cell r="AD8014">
            <v>17</v>
          </cell>
          <cell r="AF8014">
            <v>100</v>
          </cell>
          <cell r="AG8014" t="str">
            <v/>
          </cell>
          <cell r="AH8014">
            <v>-100</v>
          </cell>
        </row>
        <row r="8015">
          <cell r="AD8015">
            <v>12</v>
          </cell>
          <cell r="AF8015">
            <v>100</v>
          </cell>
          <cell r="AG8015" t="str">
            <v/>
          </cell>
          <cell r="AH8015">
            <v>-100</v>
          </cell>
        </row>
        <row r="8016">
          <cell r="AD8016">
            <v>6</v>
          </cell>
          <cell r="AF8016">
            <v>100</v>
          </cell>
          <cell r="AG8016" t="str">
            <v/>
          </cell>
          <cell r="AH8016">
            <v>-100</v>
          </cell>
        </row>
        <row r="8017">
          <cell r="AD8017">
            <v>3.5</v>
          </cell>
          <cell r="AF8017">
            <v>100</v>
          </cell>
          <cell r="AG8017" t="str">
            <v/>
          </cell>
          <cell r="AH8017">
            <v>-100</v>
          </cell>
        </row>
        <row r="8018">
          <cell r="AC8018" t="str">
            <v>2nd</v>
          </cell>
          <cell r="AD8018">
            <v>8</v>
          </cell>
          <cell r="AE8018">
            <v>2.1</v>
          </cell>
          <cell r="AF8018">
            <v>100</v>
          </cell>
          <cell r="AG8018" t="str">
            <v/>
          </cell>
          <cell r="AH8018">
            <v>-100</v>
          </cell>
        </row>
        <row r="8019">
          <cell r="AC8019" t="str">
            <v>Won</v>
          </cell>
          <cell r="AD8019">
            <v>6</v>
          </cell>
          <cell r="AE8019">
            <v>1.7</v>
          </cell>
          <cell r="AF8019">
            <v>100</v>
          </cell>
          <cell r="AG8019">
            <v>600</v>
          </cell>
          <cell r="AH8019">
            <v>500</v>
          </cell>
        </row>
        <row r="8020">
          <cell r="AC8020" t="str">
            <v>2nd</v>
          </cell>
          <cell r="AD8020">
            <v>2.5</v>
          </cell>
          <cell r="AE8020">
            <v>1.3</v>
          </cell>
          <cell r="AF8020">
            <v>100</v>
          </cell>
          <cell r="AG8020" t="str">
            <v/>
          </cell>
          <cell r="AH8020">
            <v>-100</v>
          </cell>
        </row>
        <row r="8021">
          <cell r="AC8021" t="str">
            <v>3rd</v>
          </cell>
          <cell r="AD8021">
            <v>6</v>
          </cell>
          <cell r="AE8021">
            <v>1.6</v>
          </cell>
          <cell r="AF8021">
            <v>100</v>
          </cell>
          <cell r="AG8021" t="str">
            <v/>
          </cell>
          <cell r="AH8021">
            <v>-100</v>
          </cell>
        </row>
        <row r="8022">
          <cell r="AC8022" t="str">
            <v>Won</v>
          </cell>
          <cell r="AD8022">
            <v>3.6</v>
          </cell>
          <cell r="AE8022">
            <v>1.5</v>
          </cell>
          <cell r="AF8022">
            <v>100</v>
          </cell>
          <cell r="AG8022">
            <v>360</v>
          </cell>
          <cell r="AH8022">
            <v>260</v>
          </cell>
        </row>
        <row r="8023">
          <cell r="AD8023">
            <v>13</v>
          </cell>
          <cell r="AF8023">
            <v>100</v>
          </cell>
          <cell r="AG8023" t="str">
            <v/>
          </cell>
          <cell r="AH8023">
            <v>-100</v>
          </cell>
        </row>
        <row r="8024">
          <cell r="AD8024">
            <v>41</v>
          </cell>
          <cell r="AF8024">
            <v>100</v>
          </cell>
          <cell r="AG8024" t="str">
            <v/>
          </cell>
          <cell r="AH8024">
            <v>-100</v>
          </cell>
        </row>
        <row r="8025">
          <cell r="AD8025">
            <v>4.2</v>
          </cell>
          <cell r="AF8025">
            <v>100</v>
          </cell>
          <cell r="AG8025" t="str">
            <v/>
          </cell>
          <cell r="AH8025">
            <v>-100</v>
          </cell>
        </row>
        <row r="8026">
          <cell r="AC8026" t="str">
            <v>2nd</v>
          </cell>
          <cell r="AD8026">
            <v>20</v>
          </cell>
          <cell r="AE8026">
            <v>4.4000000000000004</v>
          </cell>
          <cell r="AF8026">
            <v>100</v>
          </cell>
          <cell r="AG8026" t="str">
            <v/>
          </cell>
          <cell r="AH8026">
            <v>-100</v>
          </cell>
        </row>
        <row r="8027">
          <cell r="AC8027" t="str">
            <v>3rd</v>
          </cell>
          <cell r="AD8027">
            <v>11</v>
          </cell>
          <cell r="AE8027">
            <v>2.9</v>
          </cell>
          <cell r="AF8027">
            <v>100</v>
          </cell>
          <cell r="AG8027" t="str">
            <v/>
          </cell>
          <cell r="AH8027">
            <v>-100</v>
          </cell>
        </row>
        <row r="8028">
          <cell r="AD8028">
            <v>5</v>
          </cell>
          <cell r="AF8028">
            <v>100</v>
          </cell>
          <cell r="AG8028" t="str">
            <v/>
          </cell>
          <cell r="AH8028">
            <v>-100</v>
          </cell>
        </row>
        <row r="8029">
          <cell r="AD8029">
            <v>7.5</v>
          </cell>
          <cell r="AF8029">
            <v>100</v>
          </cell>
          <cell r="AG8029" t="str">
            <v/>
          </cell>
          <cell r="AH8029">
            <v>-100</v>
          </cell>
        </row>
        <row r="8030">
          <cell r="AC8030" t="str">
            <v>Won</v>
          </cell>
          <cell r="AD8030">
            <v>3.1</v>
          </cell>
          <cell r="AE8030">
            <v>1.4</v>
          </cell>
          <cell r="AF8030">
            <v>100</v>
          </cell>
          <cell r="AG8030">
            <v>310</v>
          </cell>
          <cell r="AH8030">
            <v>210</v>
          </cell>
        </row>
        <row r="8031">
          <cell r="AC8031" t="str">
            <v>3rd</v>
          </cell>
          <cell r="AD8031">
            <v>5.5</v>
          </cell>
          <cell r="AE8031">
            <v>2</v>
          </cell>
          <cell r="AF8031">
            <v>100</v>
          </cell>
          <cell r="AG8031" t="str">
            <v/>
          </cell>
          <cell r="AH8031">
            <v>-100</v>
          </cell>
        </row>
        <row r="8032">
          <cell r="AC8032" t="str">
            <v>2nd</v>
          </cell>
          <cell r="AD8032">
            <v>5</v>
          </cell>
          <cell r="AE8032">
            <v>1.8</v>
          </cell>
          <cell r="AF8032">
            <v>100</v>
          </cell>
          <cell r="AG8032" t="str">
            <v/>
          </cell>
          <cell r="AH8032">
            <v>-100</v>
          </cell>
        </row>
        <row r="8033">
          <cell r="AD8033">
            <v>10</v>
          </cell>
          <cell r="AF8033">
            <v>100</v>
          </cell>
          <cell r="AG8033" t="str">
            <v/>
          </cell>
          <cell r="AH8033">
            <v>-100</v>
          </cell>
        </row>
        <row r="8034">
          <cell r="AD8034">
            <v>11</v>
          </cell>
          <cell r="AF8034">
            <v>100</v>
          </cell>
          <cell r="AG8034" t="str">
            <v/>
          </cell>
          <cell r="AH8034">
            <v>-100</v>
          </cell>
        </row>
        <row r="8035">
          <cell r="AD8035">
            <v>3.4</v>
          </cell>
          <cell r="AF8035">
            <v>100</v>
          </cell>
          <cell r="AG8035" t="str">
            <v/>
          </cell>
          <cell r="AH8035">
            <v>-100</v>
          </cell>
        </row>
        <row r="8036">
          <cell r="AD8036">
            <v>18</v>
          </cell>
          <cell r="AF8036">
            <v>100</v>
          </cell>
          <cell r="AG8036" t="str">
            <v/>
          </cell>
          <cell r="AH8036">
            <v>-100</v>
          </cell>
        </row>
        <row r="8037">
          <cell r="AC8037" t="str">
            <v>Won</v>
          </cell>
          <cell r="AD8037">
            <v>6.3</v>
          </cell>
          <cell r="AE8037">
            <v>1.9</v>
          </cell>
          <cell r="AF8037">
            <v>100</v>
          </cell>
          <cell r="AG8037">
            <v>630</v>
          </cell>
          <cell r="AH8037">
            <v>530</v>
          </cell>
        </row>
        <row r="8038">
          <cell r="AD8038">
            <v>7</v>
          </cell>
          <cell r="AF8038">
            <v>100</v>
          </cell>
          <cell r="AG8038" t="str">
            <v/>
          </cell>
          <cell r="AH8038">
            <v>-100</v>
          </cell>
        </row>
        <row r="8039">
          <cell r="AD8039">
            <v>21</v>
          </cell>
          <cell r="AF8039">
            <v>100</v>
          </cell>
          <cell r="AG8039" t="str">
            <v/>
          </cell>
          <cell r="AH8039">
            <v>-100</v>
          </cell>
        </row>
        <row r="8040">
          <cell r="AC8040" t="str">
            <v>Won</v>
          </cell>
          <cell r="AD8040">
            <v>2.6</v>
          </cell>
          <cell r="AE8040">
            <v>1.3</v>
          </cell>
          <cell r="AF8040">
            <v>100</v>
          </cell>
          <cell r="AG8040">
            <v>260</v>
          </cell>
          <cell r="AH8040">
            <v>160</v>
          </cell>
        </row>
        <row r="8041">
          <cell r="AC8041" t="str">
            <v>2nd</v>
          </cell>
          <cell r="AD8041">
            <v>4.8</v>
          </cell>
          <cell r="AE8041">
            <v>1.7</v>
          </cell>
          <cell r="AF8041">
            <v>100</v>
          </cell>
          <cell r="AG8041" t="str">
            <v/>
          </cell>
          <cell r="AH8041">
            <v>-100</v>
          </cell>
        </row>
        <row r="8042">
          <cell r="AD8042">
            <v>14</v>
          </cell>
          <cell r="AF8042">
            <v>100</v>
          </cell>
          <cell r="AG8042" t="str">
            <v/>
          </cell>
          <cell r="AH8042">
            <v>-100</v>
          </cell>
        </row>
        <row r="8043">
          <cell r="AD8043">
            <v>8</v>
          </cell>
          <cell r="AF8043">
            <v>100</v>
          </cell>
          <cell r="AG8043" t="str">
            <v/>
          </cell>
          <cell r="AH8043">
            <v>-100</v>
          </cell>
        </row>
        <row r="8044">
          <cell r="AC8044" t="str">
            <v>3rd</v>
          </cell>
          <cell r="AD8044">
            <v>6</v>
          </cell>
          <cell r="AE8044">
            <v>1.8</v>
          </cell>
          <cell r="AF8044">
            <v>100</v>
          </cell>
          <cell r="AG8044" t="str">
            <v/>
          </cell>
          <cell r="AH8044">
            <v>-100</v>
          </cell>
        </row>
        <row r="8045">
          <cell r="AC8045" t="str">
            <v>2nd</v>
          </cell>
          <cell r="AD8045">
            <v>2</v>
          </cell>
          <cell r="AE8045">
            <v>1.2</v>
          </cell>
          <cell r="AF8045">
            <v>100</v>
          </cell>
          <cell r="AG8045" t="str">
            <v/>
          </cell>
          <cell r="AH8045">
            <v>-100</v>
          </cell>
        </row>
        <row r="8046">
          <cell r="AC8046" t="str">
            <v>Won</v>
          </cell>
          <cell r="AD8046">
            <v>7</v>
          </cell>
          <cell r="AE8046">
            <v>1.6</v>
          </cell>
          <cell r="AF8046">
            <v>100</v>
          </cell>
          <cell r="AG8046">
            <v>700</v>
          </cell>
          <cell r="AH8046">
            <v>600</v>
          </cell>
        </row>
        <row r="8047">
          <cell r="AD8047">
            <v>9.5</v>
          </cell>
          <cell r="AF8047">
            <v>100</v>
          </cell>
          <cell r="AG8047" t="str">
            <v/>
          </cell>
          <cell r="AH8047">
            <v>-100</v>
          </cell>
        </row>
        <row r="8048">
          <cell r="AD8048">
            <v>9</v>
          </cell>
          <cell r="AF8048">
            <v>100</v>
          </cell>
          <cell r="AG8048" t="str">
            <v/>
          </cell>
          <cell r="AH8048">
            <v>-100</v>
          </cell>
        </row>
        <row r="8049">
          <cell r="AC8049" t="str">
            <v>3rd</v>
          </cell>
          <cell r="AD8049">
            <v>8</v>
          </cell>
          <cell r="AE8049">
            <v>2.2000000000000002</v>
          </cell>
          <cell r="AF8049">
            <v>100</v>
          </cell>
          <cell r="AG8049" t="str">
            <v/>
          </cell>
          <cell r="AH8049">
            <v>-100</v>
          </cell>
        </row>
        <row r="8050">
          <cell r="AD8050">
            <v>14</v>
          </cell>
          <cell r="AF8050">
            <v>100</v>
          </cell>
          <cell r="AG8050" t="str">
            <v/>
          </cell>
          <cell r="AH8050">
            <v>-100</v>
          </cell>
        </row>
        <row r="8051">
          <cell r="AD8051">
            <v>3.1</v>
          </cell>
          <cell r="AF8051">
            <v>100</v>
          </cell>
          <cell r="AG8051" t="str">
            <v/>
          </cell>
          <cell r="AH8051">
            <v>-100</v>
          </cell>
        </row>
        <row r="8052">
          <cell r="AC8052" t="str">
            <v>Won</v>
          </cell>
          <cell r="AD8052">
            <v>3.4</v>
          </cell>
          <cell r="AE8052">
            <v>1.4</v>
          </cell>
          <cell r="AF8052">
            <v>100</v>
          </cell>
          <cell r="AG8052">
            <v>340</v>
          </cell>
          <cell r="AH8052">
            <v>240</v>
          </cell>
        </row>
        <row r="8053">
          <cell r="AD8053">
            <v>31</v>
          </cell>
          <cell r="AF8053">
            <v>100</v>
          </cell>
          <cell r="AG8053" t="str">
            <v/>
          </cell>
          <cell r="AH8053">
            <v>-100</v>
          </cell>
        </row>
        <row r="8054">
          <cell r="AD8054">
            <v>13</v>
          </cell>
          <cell r="AF8054">
            <v>100</v>
          </cell>
          <cell r="AG8054" t="str">
            <v/>
          </cell>
          <cell r="AH8054">
            <v>-100</v>
          </cell>
        </row>
        <row r="8055">
          <cell r="AD8055">
            <v>9</v>
          </cell>
          <cell r="AF8055">
            <v>100</v>
          </cell>
          <cell r="AG8055" t="str">
            <v/>
          </cell>
          <cell r="AH8055">
            <v>-100</v>
          </cell>
        </row>
        <row r="8056">
          <cell r="AC8056" t="str">
            <v>Won</v>
          </cell>
          <cell r="AD8056">
            <v>7.1</v>
          </cell>
          <cell r="AE8056">
            <v>2.2000000000000002</v>
          </cell>
          <cell r="AF8056">
            <v>100</v>
          </cell>
          <cell r="AG8056">
            <v>710</v>
          </cell>
          <cell r="AH8056">
            <v>610</v>
          </cell>
        </row>
        <row r="8057">
          <cell r="AD8057">
            <v>4</v>
          </cell>
          <cell r="AF8057">
            <v>100</v>
          </cell>
          <cell r="AG8057" t="str">
            <v/>
          </cell>
          <cell r="AH8057">
            <v>-100</v>
          </cell>
        </row>
        <row r="8058">
          <cell r="AC8058" t="str">
            <v>3rd</v>
          </cell>
          <cell r="AD8058">
            <v>6</v>
          </cell>
          <cell r="AE8058">
            <v>1.6</v>
          </cell>
          <cell r="AF8058">
            <v>100</v>
          </cell>
          <cell r="AG8058" t="str">
            <v/>
          </cell>
          <cell r="AH8058">
            <v>-100</v>
          </cell>
        </row>
        <row r="8059">
          <cell r="AC8059" t="str">
            <v>2nd</v>
          </cell>
          <cell r="AD8059">
            <v>6</v>
          </cell>
          <cell r="AE8059">
            <v>2</v>
          </cell>
          <cell r="AF8059">
            <v>100</v>
          </cell>
          <cell r="AG8059" t="str">
            <v/>
          </cell>
          <cell r="AH8059">
            <v>-100</v>
          </cell>
        </row>
        <row r="8060">
          <cell r="AD8060">
            <v>5</v>
          </cell>
          <cell r="AF8060">
            <v>100</v>
          </cell>
          <cell r="AG8060" t="str">
            <v/>
          </cell>
          <cell r="AH8060">
            <v>-100</v>
          </cell>
        </row>
        <row r="8061">
          <cell r="AC8061" t="str">
            <v>Won</v>
          </cell>
          <cell r="AD8061">
            <v>3.2</v>
          </cell>
          <cell r="AE8061">
            <v>1.4</v>
          </cell>
          <cell r="AF8061">
            <v>100</v>
          </cell>
          <cell r="AG8061">
            <v>320</v>
          </cell>
          <cell r="AH8061">
            <v>220</v>
          </cell>
        </row>
        <row r="8062">
          <cell r="AC8062" t="str">
            <v>2nd</v>
          </cell>
          <cell r="AD8062">
            <v>41</v>
          </cell>
          <cell r="AE8062">
            <v>7.8</v>
          </cell>
          <cell r="AF8062">
            <v>100</v>
          </cell>
          <cell r="AG8062" t="str">
            <v/>
          </cell>
          <cell r="AH8062">
            <v>-100</v>
          </cell>
        </row>
        <row r="8063">
          <cell r="AD8063">
            <v>7</v>
          </cell>
          <cell r="AF8063">
            <v>100</v>
          </cell>
          <cell r="AG8063" t="str">
            <v/>
          </cell>
          <cell r="AH8063">
            <v>-100</v>
          </cell>
        </row>
        <row r="8064">
          <cell r="AD8064">
            <v>14</v>
          </cell>
          <cell r="AF8064">
            <v>100</v>
          </cell>
          <cell r="AG8064" t="str">
            <v/>
          </cell>
          <cell r="AH8064">
            <v>-100</v>
          </cell>
        </row>
        <row r="8065">
          <cell r="AC8065" t="str">
            <v>3rd</v>
          </cell>
          <cell r="AD8065">
            <v>4.2</v>
          </cell>
          <cell r="AE8065">
            <v>1.9</v>
          </cell>
          <cell r="AF8065">
            <v>100</v>
          </cell>
          <cell r="AG8065" t="str">
            <v/>
          </cell>
          <cell r="AH8065">
            <v>-100</v>
          </cell>
        </row>
        <row r="8066">
          <cell r="AD8066">
            <v>5</v>
          </cell>
          <cell r="AF8066">
            <v>100</v>
          </cell>
          <cell r="AG8066" t="str">
            <v/>
          </cell>
          <cell r="AH8066">
            <v>-100</v>
          </cell>
        </row>
        <row r="8067">
          <cell r="AD8067">
            <v>14</v>
          </cell>
          <cell r="AF8067">
            <v>100</v>
          </cell>
          <cell r="AG8067" t="str">
            <v/>
          </cell>
          <cell r="AH8067">
            <v>-100</v>
          </cell>
        </row>
        <row r="8068">
          <cell r="AC8068" t="str">
            <v>2nd</v>
          </cell>
          <cell r="AD8068">
            <v>12</v>
          </cell>
          <cell r="AE8068">
            <v>3.5</v>
          </cell>
          <cell r="AF8068">
            <v>100</v>
          </cell>
          <cell r="AG8068" t="str">
            <v/>
          </cell>
          <cell r="AH8068">
            <v>-100</v>
          </cell>
        </row>
        <row r="8069">
          <cell r="AD8069">
            <v>26</v>
          </cell>
          <cell r="AF8069">
            <v>100</v>
          </cell>
          <cell r="AG8069" t="str">
            <v/>
          </cell>
          <cell r="AH8069">
            <v>-100</v>
          </cell>
        </row>
        <row r="8070">
          <cell r="AD8070">
            <v>26</v>
          </cell>
          <cell r="AF8070">
            <v>100</v>
          </cell>
          <cell r="AG8070" t="str">
            <v/>
          </cell>
          <cell r="AH8070">
            <v>-100</v>
          </cell>
        </row>
        <row r="8071">
          <cell r="AC8071" t="str">
            <v>Won</v>
          </cell>
          <cell r="AD8071">
            <v>3.6</v>
          </cell>
          <cell r="AE8071">
            <v>1.4</v>
          </cell>
          <cell r="AF8071">
            <v>100</v>
          </cell>
          <cell r="AG8071">
            <v>360</v>
          </cell>
          <cell r="AH8071">
            <v>260</v>
          </cell>
        </row>
        <row r="8072">
          <cell r="AD8072">
            <v>10</v>
          </cell>
          <cell r="AF8072">
            <v>100</v>
          </cell>
          <cell r="AG8072" t="str">
            <v/>
          </cell>
          <cell r="AH8072">
            <v>-100</v>
          </cell>
        </row>
        <row r="8073">
          <cell r="AC8073" t="str">
            <v>3rd</v>
          </cell>
          <cell r="AD8073">
            <v>6.5</v>
          </cell>
          <cell r="AE8073">
            <v>1.8</v>
          </cell>
          <cell r="AF8073">
            <v>100</v>
          </cell>
          <cell r="AG8073" t="str">
            <v/>
          </cell>
          <cell r="AH8073">
            <v>-100</v>
          </cell>
        </row>
        <row r="8074">
          <cell r="AD8074">
            <v>15</v>
          </cell>
          <cell r="AF8074">
            <v>100</v>
          </cell>
          <cell r="AG8074" t="str">
            <v/>
          </cell>
          <cell r="AH8074">
            <v>-100</v>
          </cell>
        </row>
        <row r="8075">
          <cell r="AD8075">
            <v>21</v>
          </cell>
          <cell r="AF8075">
            <v>100</v>
          </cell>
          <cell r="AG8075" t="str">
            <v/>
          </cell>
          <cell r="AH8075">
            <v>-100</v>
          </cell>
        </row>
        <row r="8076">
          <cell r="AD8076">
            <v>14</v>
          </cell>
          <cell r="AF8076">
            <v>100</v>
          </cell>
          <cell r="AG8076" t="str">
            <v/>
          </cell>
          <cell r="AH8076">
            <v>-100</v>
          </cell>
        </row>
        <row r="8077">
          <cell r="AC8077" t="str">
            <v>3rd</v>
          </cell>
          <cell r="AD8077">
            <v>9</v>
          </cell>
          <cell r="AE8077">
            <v>3.2</v>
          </cell>
          <cell r="AF8077">
            <v>100</v>
          </cell>
          <cell r="AG8077" t="str">
            <v/>
          </cell>
          <cell r="AH8077">
            <v>-100</v>
          </cell>
        </row>
        <row r="8078">
          <cell r="AD8078">
            <v>5</v>
          </cell>
          <cell r="AF8078">
            <v>100</v>
          </cell>
          <cell r="AG8078" t="str">
            <v/>
          </cell>
          <cell r="AH8078">
            <v>-100</v>
          </cell>
        </row>
        <row r="8079">
          <cell r="AC8079" t="str">
            <v>2nd</v>
          </cell>
          <cell r="AD8079">
            <v>6.5</v>
          </cell>
          <cell r="AE8079">
            <v>2.1</v>
          </cell>
          <cell r="AF8079">
            <v>100</v>
          </cell>
          <cell r="AG8079" t="str">
            <v/>
          </cell>
          <cell r="AH8079">
            <v>-100</v>
          </cell>
        </row>
        <row r="8080">
          <cell r="AD8080">
            <v>3.3</v>
          </cell>
          <cell r="AF8080">
            <v>100</v>
          </cell>
          <cell r="AG8080" t="str">
            <v/>
          </cell>
          <cell r="AH8080">
            <v>-100</v>
          </cell>
        </row>
        <row r="8081">
          <cell r="AD8081">
            <v>20</v>
          </cell>
          <cell r="AF8081">
            <v>100</v>
          </cell>
          <cell r="AG8081" t="str">
            <v/>
          </cell>
          <cell r="AH8081">
            <v>-100</v>
          </cell>
        </row>
        <row r="8082">
          <cell r="AC8082" t="str">
            <v>Won</v>
          </cell>
          <cell r="AD8082">
            <v>3.5</v>
          </cell>
          <cell r="AE8082">
            <v>1.4</v>
          </cell>
          <cell r="AF8082">
            <v>100</v>
          </cell>
          <cell r="AG8082">
            <v>350</v>
          </cell>
          <cell r="AH8082">
            <v>250</v>
          </cell>
        </row>
        <row r="8083">
          <cell r="AD8083">
            <v>12</v>
          </cell>
          <cell r="AF8083">
            <v>100</v>
          </cell>
          <cell r="AG8083" t="str">
            <v/>
          </cell>
          <cell r="AH8083">
            <v>-100</v>
          </cell>
        </row>
        <row r="8084">
          <cell r="AD8084">
            <v>9.5</v>
          </cell>
          <cell r="AF8084">
            <v>100</v>
          </cell>
          <cell r="AG8084" t="str">
            <v/>
          </cell>
          <cell r="AH8084">
            <v>-100</v>
          </cell>
        </row>
        <row r="8085">
          <cell r="AC8085" t="str">
            <v>3rd</v>
          </cell>
          <cell r="AD8085">
            <v>4.2</v>
          </cell>
          <cell r="AE8085">
            <v>1.8</v>
          </cell>
          <cell r="AF8085">
            <v>100</v>
          </cell>
          <cell r="AG8085" t="str">
            <v/>
          </cell>
          <cell r="AH8085">
            <v>-100</v>
          </cell>
        </row>
        <row r="8086">
          <cell r="AD8086">
            <v>13</v>
          </cell>
          <cell r="AF8086">
            <v>100</v>
          </cell>
          <cell r="AG8086" t="str">
            <v/>
          </cell>
          <cell r="AH8086">
            <v>-100</v>
          </cell>
        </row>
        <row r="8087">
          <cell r="AD8087">
            <v>6</v>
          </cell>
          <cell r="AF8087">
            <v>100</v>
          </cell>
          <cell r="AG8087" t="str">
            <v/>
          </cell>
          <cell r="AH8087">
            <v>-100</v>
          </cell>
        </row>
        <row r="8088">
          <cell r="AD8088">
            <v>6</v>
          </cell>
          <cell r="AF8088">
            <v>100</v>
          </cell>
          <cell r="AG8088" t="str">
            <v/>
          </cell>
          <cell r="AH8088">
            <v>-100</v>
          </cell>
        </row>
        <row r="8089">
          <cell r="AC8089" t="str">
            <v>2nd</v>
          </cell>
          <cell r="AD8089">
            <v>6</v>
          </cell>
          <cell r="AE8089">
            <v>2.2999999999999998</v>
          </cell>
          <cell r="AF8089">
            <v>100</v>
          </cell>
          <cell r="AG8089" t="str">
            <v/>
          </cell>
          <cell r="AH8089">
            <v>-100</v>
          </cell>
        </row>
        <row r="8090">
          <cell r="AD8090">
            <v>26</v>
          </cell>
          <cell r="AF8090">
            <v>100</v>
          </cell>
          <cell r="AG8090" t="str">
            <v/>
          </cell>
          <cell r="AH8090">
            <v>-100</v>
          </cell>
        </row>
        <row r="8091">
          <cell r="AC8091" t="str">
            <v>2nd</v>
          </cell>
          <cell r="AD8091">
            <v>4.5999999999999996</v>
          </cell>
          <cell r="AE8091">
            <v>2.2000000000000002</v>
          </cell>
          <cell r="AF8091">
            <v>100</v>
          </cell>
          <cell r="AG8091" t="str">
            <v/>
          </cell>
          <cell r="AH8091">
            <v>-100</v>
          </cell>
        </row>
        <row r="8092">
          <cell r="AD8092">
            <v>21</v>
          </cell>
          <cell r="AF8092">
            <v>100</v>
          </cell>
          <cell r="AG8092" t="str">
            <v/>
          </cell>
          <cell r="AH8092">
            <v>-100</v>
          </cell>
        </row>
        <row r="8093">
          <cell r="AC8093" t="str">
            <v>Won</v>
          </cell>
          <cell r="AD8093">
            <v>4.2</v>
          </cell>
          <cell r="AE8093">
            <v>1.8</v>
          </cell>
          <cell r="AF8093">
            <v>100</v>
          </cell>
          <cell r="AG8093">
            <v>420</v>
          </cell>
          <cell r="AH8093">
            <v>320</v>
          </cell>
        </row>
        <row r="8094">
          <cell r="AD8094">
            <v>5</v>
          </cell>
          <cell r="AF8094">
            <v>100</v>
          </cell>
          <cell r="AG8094" t="str">
            <v/>
          </cell>
          <cell r="AH8094">
            <v>-100</v>
          </cell>
        </row>
        <row r="8095">
          <cell r="AD8095">
            <v>2.8</v>
          </cell>
          <cell r="AF8095">
            <v>100</v>
          </cell>
          <cell r="AG8095" t="str">
            <v/>
          </cell>
          <cell r="AH8095">
            <v>-100</v>
          </cell>
        </row>
        <row r="8096">
          <cell r="AC8096" t="str">
            <v>2nd</v>
          </cell>
          <cell r="AD8096">
            <v>5.5</v>
          </cell>
          <cell r="AE8096">
            <v>2</v>
          </cell>
          <cell r="AF8096">
            <v>100</v>
          </cell>
          <cell r="AG8096" t="str">
            <v/>
          </cell>
          <cell r="AH8096">
            <v>-100</v>
          </cell>
        </row>
        <row r="8097">
          <cell r="AD8097">
            <v>10</v>
          </cell>
          <cell r="AF8097">
            <v>100</v>
          </cell>
          <cell r="AG8097" t="str">
            <v/>
          </cell>
          <cell r="AH8097">
            <v>-100</v>
          </cell>
        </row>
        <row r="8098">
          <cell r="AD8098">
            <v>10</v>
          </cell>
          <cell r="AF8098">
            <v>100</v>
          </cell>
          <cell r="AG8098" t="str">
            <v/>
          </cell>
          <cell r="AH8098">
            <v>-100</v>
          </cell>
        </row>
        <row r="8099">
          <cell r="AC8099" t="str">
            <v>Won</v>
          </cell>
          <cell r="AD8099">
            <v>7.5</v>
          </cell>
          <cell r="AE8099">
            <v>2.4</v>
          </cell>
          <cell r="AF8099">
            <v>100</v>
          </cell>
          <cell r="AG8099">
            <v>750</v>
          </cell>
          <cell r="AH8099">
            <v>650</v>
          </cell>
        </row>
        <row r="8100">
          <cell r="AC8100" t="str">
            <v>3rd</v>
          </cell>
          <cell r="AD8100">
            <v>6.5</v>
          </cell>
          <cell r="AE8100">
            <v>2.1</v>
          </cell>
          <cell r="AF8100">
            <v>100</v>
          </cell>
          <cell r="AG8100" t="str">
            <v/>
          </cell>
          <cell r="AH8100">
            <v>-100</v>
          </cell>
        </row>
        <row r="8101">
          <cell r="AD8101">
            <v>4.4000000000000004</v>
          </cell>
          <cell r="AF8101">
            <v>100</v>
          </cell>
          <cell r="AG8101" t="str">
            <v/>
          </cell>
          <cell r="AH8101">
            <v>-100</v>
          </cell>
        </row>
        <row r="8102">
          <cell r="AD8102">
            <v>11</v>
          </cell>
          <cell r="AF8102">
            <v>100</v>
          </cell>
          <cell r="AG8102" t="str">
            <v/>
          </cell>
          <cell r="AH8102">
            <v>-100</v>
          </cell>
        </row>
        <row r="8103">
          <cell r="AD8103">
            <v>13</v>
          </cell>
          <cell r="AF8103">
            <v>100</v>
          </cell>
          <cell r="AG8103" t="str">
            <v/>
          </cell>
          <cell r="AH8103">
            <v>-100</v>
          </cell>
        </row>
        <row r="8104">
          <cell r="AC8104" t="str">
            <v>Won</v>
          </cell>
          <cell r="AD8104">
            <v>7</v>
          </cell>
          <cell r="AE8104">
            <v>2.2000000000000002</v>
          </cell>
          <cell r="AF8104">
            <v>100</v>
          </cell>
          <cell r="AG8104">
            <v>700</v>
          </cell>
          <cell r="AH8104">
            <v>600</v>
          </cell>
        </row>
        <row r="8105">
          <cell r="AD8105">
            <v>7</v>
          </cell>
          <cell r="AF8105">
            <v>100</v>
          </cell>
          <cell r="AG8105" t="str">
            <v/>
          </cell>
          <cell r="AH8105">
            <v>-100</v>
          </cell>
        </row>
        <row r="8106">
          <cell r="AC8106" t="str">
            <v>Won</v>
          </cell>
          <cell r="AD8106">
            <v>3.6</v>
          </cell>
          <cell r="AE8106">
            <v>1.5</v>
          </cell>
          <cell r="AF8106">
            <v>100</v>
          </cell>
          <cell r="AG8106">
            <v>360</v>
          </cell>
          <cell r="AH8106">
            <v>260</v>
          </cell>
        </row>
        <row r="8107">
          <cell r="AC8107" t="str">
            <v>3rd</v>
          </cell>
          <cell r="AD8107">
            <v>8</v>
          </cell>
          <cell r="AE8107">
            <v>2.5</v>
          </cell>
          <cell r="AF8107">
            <v>100</v>
          </cell>
          <cell r="AG8107" t="str">
            <v/>
          </cell>
          <cell r="AH8107">
            <v>-100</v>
          </cell>
        </row>
        <row r="8108">
          <cell r="AD8108">
            <v>16</v>
          </cell>
          <cell r="AF8108">
            <v>100</v>
          </cell>
          <cell r="AG8108" t="str">
            <v/>
          </cell>
          <cell r="AH8108">
            <v>-100</v>
          </cell>
        </row>
        <row r="8109">
          <cell r="AD8109">
            <v>19</v>
          </cell>
          <cell r="AF8109">
            <v>100</v>
          </cell>
          <cell r="AG8109" t="str">
            <v/>
          </cell>
          <cell r="AH8109">
            <v>-100</v>
          </cell>
        </row>
        <row r="8110">
          <cell r="AD8110">
            <v>5.5</v>
          </cell>
          <cell r="AF8110">
            <v>100</v>
          </cell>
          <cell r="AG8110" t="str">
            <v/>
          </cell>
          <cell r="AH8110">
            <v>-100</v>
          </cell>
        </row>
        <row r="8111">
          <cell r="AC8111" t="str">
            <v>Won</v>
          </cell>
          <cell r="AD8111">
            <v>7.5</v>
          </cell>
          <cell r="AE8111">
            <v>2.2000000000000002</v>
          </cell>
          <cell r="AF8111">
            <v>100</v>
          </cell>
          <cell r="AG8111">
            <v>750</v>
          </cell>
          <cell r="AH8111">
            <v>650</v>
          </cell>
        </row>
        <row r="8112">
          <cell r="AD8112">
            <v>11</v>
          </cell>
          <cell r="AF8112">
            <v>100</v>
          </cell>
          <cell r="AG8112" t="str">
            <v/>
          </cell>
          <cell r="AH8112">
            <v>-100</v>
          </cell>
        </row>
        <row r="8113">
          <cell r="AC8113" t="str">
            <v>3rd</v>
          </cell>
          <cell r="AD8113">
            <v>3.4</v>
          </cell>
          <cell r="AE8113">
            <v>1.4</v>
          </cell>
          <cell r="AF8113">
            <v>100</v>
          </cell>
          <cell r="AG8113" t="str">
            <v/>
          </cell>
          <cell r="AH8113">
            <v>-100</v>
          </cell>
        </row>
        <row r="8114">
          <cell r="AC8114" t="str">
            <v>2nd</v>
          </cell>
          <cell r="AD8114">
            <v>6</v>
          </cell>
          <cell r="AE8114">
            <v>1.8</v>
          </cell>
          <cell r="AF8114">
            <v>100</v>
          </cell>
          <cell r="AG8114" t="str">
            <v/>
          </cell>
          <cell r="AH8114">
            <v>-100</v>
          </cell>
        </row>
        <row r="8115">
          <cell r="AD8115">
            <v>12</v>
          </cell>
          <cell r="AF8115">
            <v>100</v>
          </cell>
          <cell r="AG8115" t="str">
            <v/>
          </cell>
          <cell r="AH8115">
            <v>-100</v>
          </cell>
        </row>
        <row r="8116">
          <cell r="AC8116" t="str">
            <v>3rd</v>
          </cell>
          <cell r="AD8116">
            <v>9</v>
          </cell>
          <cell r="AE8116">
            <v>3</v>
          </cell>
          <cell r="AF8116">
            <v>100</v>
          </cell>
          <cell r="AG8116" t="str">
            <v/>
          </cell>
          <cell r="AH8116">
            <v>-100</v>
          </cell>
        </row>
        <row r="8117">
          <cell r="AD8117">
            <v>10</v>
          </cell>
          <cell r="AF8117">
            <v>100</v>
          </cell>
          <cell r="AG8117" t="str">
            <v/>
          </cell>
          <cell r="AH8117">
            <v>-100</v>
          </cell>
        </row>
        <row r="8118">
          <cell r="AD8118">
            <v>8</v>
          </cell>
          <cell r="AF8118">
            <v>100</v>
          </cell>
          <cell r="AG8118" t="str">
            <v/>
          </cell>
          <cell r="AH8118">
            <v>-100</v>
          </cell>
        </row>
        <row r="8119">
          <cell r="AD8119">
            <v>8.5</v>
          </cell>
          <cell r="AF8119">
            <v>100</v>
          </cell>
          <cell r="AG8119" t="str">
            <v/>
          </cell>
          <cell r="AH8119">
            <v>-100</v>
          </cell>
        </row>
        <row r="8120">
          <cell r="AD8120">
            <v>2.9</v>
          </cell>
          <cell r="AF8120">
            <v>100</v>
          </cell>
          <cell r="AG8120" t="str">
            <v/>
          </cell>
          <cell r="AH8120">
            <v>-100</v>
          </cell>
        </row>
        <row r="8121">
          <cell r="AD8121">
            <v>6.5</v>
          </cell>
          <cell r="AF8121">
            <v>100</v>
          </cell>
          <cell r="AG8121" t="str">
            <v/>
          </cell>
          <cell r="AH8121">
            <v>-100</v>
          </cell>
        </row>
        <row r="8122">
          <cell r="AC8122" t="str">
            <v>3rd</v>
          </cell>
          <cell r="AD8122">
            <v>7</v>
          </cell>
          <cell r="AE8122">
            <v>2.5</v>
          </cell>
          <cell r="AF8122">
            <v>100</v>
          </cell>
          <cell r="AG8122" t="str">
            <v/>
          </cell>
          <cell r="AH8122">
            <v>-100</v>
          </cell>
        </row>
        <row r="8123">
          <cell r="AD8123">
            <v>31</v>
          </cell>
          <cell r="AF8123">
            <v>100</v>
          </cell>
          <cell r="AG8123" t="str">
            <v/>
          </cell>
          <cell r="AH8123">
            <v>-100</v>
          </cell>
        </row>
        <row r="8124">
          <cell r="AC8124" t="str">
            <v>L/Scr</v>
          </cell>
          <cell r="AD8124">
            <v>1</v>
          </cell>
          <cell r="AE8124">
            <v>1</v>
          </cell>
          <cell r="AF8124" t="str">
            <v/>
          </cell>
          <cell r="AG8124" t="str">
            <v/>
          </cell>
          <cell r="AH8124" t="str">
            <v/>
          </cell>
        </row>
        <row r="8125">
          <cell r="AD8125">
            <v>5.5</v>
          </cell>
          <cell r="AF8125">
            <v>100</v>
          </cell>
          <cell r="AG8125" t="str">
            <v/>
          </cell>
          <cell r="AH8125">
            <v>-100</v>
          </cell>
        </row>
        <row r="8126">
          <cell r="AC8126" t="str">
            <v>Won</v>
          </cell>
          <cell r="AD8126">
            <v>3.4</v>
          </cell>
          <cell r="AE8126">
            <v>1.6</v>
          </cell>
          <cell r="AF8126">
            <v>100</v>
          </cell>
          <cell r="AG8126">
            <v>340</v>
          </cell>
          <cell r="AH8126">
            <v>240</v>
          </cell>
        </row>
        <row r="8127">
          <cell r="AC8127" t="str">
            <v>3rd</v>
          </cell>
          <cell r="AD8127">
            <v>4.5999999999999996</v>
          </cell>
          <cell r="AE8127">
            <v>1.5</v>
          </cell>
          <cell r="AF8127">
            <v>100</v>
          </cell>
          <cell r="AG8127" t="str">
            <v/>
          </cell>
          <cell r="AH8127">
            <v>-100</v>
          </cell>
        </row>
        <row r="8128">
          <cell r="AD8128">
            <v>10</v>
          </cell>
          <cell r="AF8128">
            <v>100</v>
          </cell>
          <cell r="AG8128" t="str">
            <v/>
          </cell>
          <cell r="AH8128">
            <v>-100</v>
          </cell>
        </row>
        <row r="8129">
          <cell r="AC8129" t="str">
            <v>2nd</v>
          </cell>
          <cell r="AD8129">
            <v>13</v>
          </cell>
          <cell r="AE8129">
            <v>3.1</v>
          </cell>
          <cell r="AF8129">
            <v>100</v>
          </cell>
          <cell r="AG8129" t="str">
            <v/>
          </cell>
          <cell r="AH8129">
            <v>-100</v>
          </cell>
        </row>
        <row r="8130">
          <cell r="AD8130">
            <v>4.8</v>
          </cell>
          <cell r="AF8130">
            <v>100</v>
          </cell>
          <cell r="AG8130" t="str">
            <v/>
          </cell>
          <cell r="AH8130">
            <v>-100</v>
          </cell>
        </row>
        <row r="8131">
          <cell r="AD8131">
            <v>7</v>
          </cell>
          <cell r="AF8131">
            <v>100</v>
          </cell>
          <cell r="AG8131" t="str">
            <v/>
          </cell>
          <cell r="AH8131">
            <v>-100</v>
          </cell>
        </row>
        <row r="8132">
          <cell r="AD8132">
            <v>3.4</v>
          </cell>
          <cell r="AF8132">
            <v>100</v>
          </cell>
          <cell r="AG8132" t="str">
            <v/>
          </cell>
          <cell r="AH8132">
            <v>-100</v>
          </cell>
        </row>
        <row r="8133">
          <cell r="AC8133" t="str">
            <v>3rd</v>
          </cell>
          <cell r="AD8133">
            <v>16</v>
          </cell>
          <cell r="AE8133">
            <v>4.2</v>
          </cell>
          <cell r="AF8133">
            <v>100</v>
          </cell>
          <cell r="AG8133" t="str">
            <v/>
          </cell>
          <cell r="AH8133">
            <v>-100</v>
          </cell>
        </row>
        <row r="8134">
          <cell r="AC8134" t="str">
            <v>Won</v>
          </cell>
          <cell r="AD8134">
            <v>14</v>
          </cell>
          <cell r="AE8134">
            <v>3</v>
          </cell>
          <cell r="AF8134">
            <v>100</v>
          </cell>
          <cell r="AG8134">
            <v>1400</v>
          </cell>
          <cell r="AH8134">
            <v>1300</v>
          </cell>
        </row>
        <row r="8135">
          <cell r="AC8135" t="str">
            <v>Won</v>
          </cell>
          <cell r="AD8135">
            <v>2.8</v>
          </cell>
          <cell r="AE8135">
            <v>1.4</v>
          </cell>
          <cell r="AF8135">
            <v>100</v>
          </cell>
          <cell r="AG8135">
            <v>280</v>
          </cell>
          <cell r="AH8135">
            <v>180</v>
          </cell>
        </row>
        <row r="8136">
          <cell r="AD8136">
            <v>6</v>
          </cell>
          <cell r="AF8136">
            <v>100</v>
          </cell>
          <cell r="AG8136" t="str">
            <v/>
          </cell>
          <cell r="AH8136">
            <v>-100</v>
          </cell>
        </row>
        <row r="8137">
          <cell r="AD8137">
            <v>31</v>
          </cell>
          <cell r="AF8137">
            <v>100</v>
          </cell>
          <cell r="AG8137" t="str">
            <v/>
          </cell>
          <cell r="AH8137">
            <v>-100</v>
          </cell>
        </row>
        <row r="8138">
          <cell r="AD8138">
            <v>12</v>
          </cell>
          <cell r="AF8138">
            <v>100</v>
          </cell>
          <cell r="AG8138" t="str">
            <v/>
          </cell>
          <cell r="AH8138">
            <v>-100</v>
          </cell>
        </row>
        <row r="8139">
          <cell r="AD8139">
            <v>15</v>
          </cell>
          <cell r="AF8139">
            <v>100</v>
          </cell>
          <cell r="AG8139" t="str">
            <v/>
          </cell>
          <cell r="AH8139">
            <v>-100</v>
          </cell>
        </row>
        <row r="8140">
          <cell r="AC8140" t="str">
            <v>2nd</v>
          </cell>
          <cell r="AD8140">
            <v>5.5</v>
          </cell>
          <cell r="AE8140">
            <v>1.9</v>
          </cell>
          <cell r="AF8140">
            <v>100</v>
          </cell>
          <cell r="AG8140" t="str">
            <v/>
          </cell>
          <cell r="AH8140">
            <v>-100</v>
          </cell>
        </row>
        <row r="8141">
          <cell r="AD8141">
            <v>4.4000000000000004</v>
          </cell>
          <cell r="AF8141">
            <v>100</v>
          </cell>
          <cell r="AG8141" t="str">
            <v/>
          </cell>
          <cell r="AH8141">
            <v>-100</v>
          </cell>
        </row>
        <row r="8142">
          <cell r="AD8142">
            <v>12</v>
          </cell>
          <cell r="AF8142">
            <v>100</v>
          </cell>
          <cell r="AG8142" t="str">
            <v/>
          </cell>
          <cell r="AH8142">
            <v>-100</v>
          </cell>
        </row>
        <row r="8143">
          <cell r="AD8143">
            <v>3.6</v>
          </cell>
          <cell r="AF8143">
            <v>100</v>
          </cell>
          <cell r="AG8143" t="str">
            <v/>
          </cell>
          <cell r="AH8143">
            <v>-100</v>
          </cell>
        </row>
        <row r="8144">
          <cell r="AD8144">
            <v>11</v>
          </cell>
          <cell r="AF8144">
            <v>100</v>
          </cell>
          <cell r="AG8144" t="str">
            <v/>
          </cell>
          <cell r="AH8144">
            <v>-100</v>
          </cell>
        </row>
        <row r="8145">
          <cell r="AD8145">
            <v>9.5</v>
          </cell>
          <cell r="AF8145">
            <v>100</v>
          </cell>
          <cell r="AG8145" t="str">
            <v/>
          </cell>
          <cell r="AH8145">
            <v>-100</v>
          </cell>
        </row>
        <row r="8146">
          <cell r="AD8146">
            <v>5.5</v>
          </cell>
          <cell r="AF8146">
            <v>100</v>
          </cell>
          <cell r="AG8146" t="str">
            <v/>
          </cell>
          <cell r="AH8146">
            <v>-100</v>
          </cell>
        </row>
        <row r="8147">
          <cell r="AD8147">
            <v>13</v>
          </cell>
          <cell r="AF8147">
            <v>100</v>
          </cell>
          <cell r="AG8147" t="str">
            <v/>
          </cell>
          <cell r="AH8147">
            <v>-100</v>
          </cell>
        </row>
        <row r="8148">
          <cell r="AC8148" t="str">
            <v>Won</v>
          </cell>
          <cell r="AD8148">
            <v>10</v>
          </cell>
          <cell r="AE8148">
            <v>2.9</v>
          </cell>
          <cell r="AF8148">
            <v>100</v>
          </cell>
          <cell r="AG8148">
            <v>1000</v>
          </cell>
          <cell r="AH8148">
            <v>900</v>
          </cell>
        </row>
        <row r="8149">
          <cell r="AC8149" t="str">
            <v>2nd</v>
          </cell>
          <cell r="AD8149">
            <v>21</v>
          </cell>
          <cell r="AE8149">
            <v>5.7</v>
          </cell>
          <cell r="AF8149">
            <v>100</v>
          </cell>
          <cell r="AG8149" t="str">
            <v/>
          </cell>
          <cell r="AH8149">
            <v>-100</v>
          </cell>
        </row>
        <row r="8150">
          <cell r="AC8150" t="str">
            <v>3rd</v>
          </cell>
          <cell r="AD8150">
            <v>3.3</v>
          </cell>
          <cell r="AE8150">
            <v>1.6</v>
          </cell>
          <cell r="AF8150">
            <v>100</v>
          </cell>
          <cell r="AG8150" t="str">
            <v/>
          </cell>
          <cell r="AH8150">
            <v>-100</v>
          </cell>
        </row>
        <row r="8151">
          <cell r="AD8151">
            <v>4.4000000000000004</v>
          </cell>
          <cell r="AF8151">
            <v>100</v>
          </cell>
          <cell r="AG8151" t="str">
            <v/>
          </cell>
          <cell r="AH8151">
            <v>-100</v>
          </cell>
        </row>
        <row r="8152">
          <cell r="AC8152" t="str">
            <v>Won</v>
          </cell>
          <cell r="AD8152">
            <v>8.5</v>
          </cell>
          <cell r="AE8152">
            <v>2.6</v>
          </cell>
          <cell r="AF8152">
            <v>100</v>
          </cell>
          <cell r="AG8152">
            <v>850</v>
          </cell>
          <cell r="AH8152">
            <v>750</v>
          </cell>
        </row>
        <row r="8153">
          <cell r="AD8153">
            <v>11</v>
          </cell>
          <cell r="AF8153">
            <v>100</v>
          </cell>
          <cell r="AG8153" t="str">
            <v/>
          </cell>
          <cell r="AH8153">
            <v>-100</v>
          </cell>
        </row>
        <row r="8154">
          <cell r="AD8154">
            <v>21</v>
          </cell>
          <cell r="AF8154">
            <v>100</v>
          </cell>
          <cell r="AG8154" t="str">
            <v/>
          </cell>
          <cell r="AH8154">
            <v>-100</v>
          </cell>
        </row>
        <row r="8155">
          <cell r="AD8155">
            <v>5</v>
          </cell>
          <cell r="AF8155">
            <v>100</v>
          </cell>
          <cell r="AG8155" t="str">
            <v/>
          </cell>
          <cell r="AH8155">
            <v>-100</v>
          </cell>
        </row>
        <row r="8156">
          <cell r="AC8156" t="str">
            <v>Won</v>
          </cell>
          <cell r="AD8156">
            <v>4.5999999999999996</v>
          </cell>
          <cell r="AE8156">
            <v>1.6</v>
          </cell>
          <cell r="AF8156">
            <v>100</v>
          </cell>
          <cell r="AG8156">
            <v>459.99999999999994</v>
          </cell>
          <cell r="AH8156">
            <v>359.99999999999994</v>
          </cell>
        </row>
        <row r="8157">
          <cell r="AD8157">
            <v>4.4000000000000004</v>
          </cell>
          <cell r="AF8157">
            <v>100</v>
          </cell>
          <cell r="AG8157" t="str">
            <v/>
          </cell>
          <cell r="AH8157">
            <v>-100</v>
          </cell>
        </row>
        <row r="8158">
          <cell r="AD8158">
            <v>17</v>
          </cell>
          <cell r="AF8158">
            <v>100</v>
          </cell>
          <cell r="AG8158" t="str">
            <v/>
          </cell>
          <cell r="AH8158">
            <v>-100</v>
          </cell>
        </row>
        <row r="8159">
          <cell r="AC8159" t="str">
            <v>3rd</v>
          </cell>
          <cell r="AD8159">
            <v>7.5</v>
          </cell>
          <cell r="AE8159">
            <v>1.6</v>
          </cell>
          <cell r="AF8159">
            <v>100</v>
          </cell>
          <cell r="AG8159" t="str">
            <v/>
          </cell>
          <cell r="AH8159">
            <v>-100</v>
          </cell>
        </row>
        <row r="8160">
          <cell r="AD8160">
            <v>6</v>
          </cell>
          <cell r="AF8160">
            <v>100</v>
          </cell>
          <cell r="AG8160" t="str">
            <v/>
          </cell>
          <cell r="AH8160">
            <v>-100</v>
          </cell>
        </row>
        <row r="8161">
          <cell r="AC8161" t="str">
            <v>Won</v>
          </cell>
          <cell r="AD8161">
            <v>7.2</v>
          </cell>
          <cell r="AE8161">
            <v>2.4</v>
          </cell>
          <cell r="AF8161">
            <v>100</v>
          </cell>
          <cell r="AG8161">
            <v>720</v>
          </cell>
          <cell r="AH8161">
            <v>620</v>
          </cell>
        </row>
        <row r="8162">
          <cell r="AC8162" t="str">
            <v>3rd</v>
          </cell>
          <cell r="AD8162">
            <v>8</v>
          </cell>
          <cell r="AE8162">
            <v>2.2999999999999998</v>
          </cell>
          <cell r="AF8162">
            <v>100</v>
          </cell>
          <cell r="AG8162" t="str">
            <v/>
          </cell>
          <cell r="AH8162">
            <v>-100</v>
          </cell>
        </row>
        <row r="8163">
          <cell r="AD8163">
            <v>8.5</v>
          </cell>
          <cell r="AF8163">
            <v>100</v>
          </cell>
          <cell r="AG8163" t="str">
            <v/>
          </cell>
          <cell r="AH8163">
            <v>-100</v>
          </cell>
        </row>
        <row r="8164">
          <cell r="AD8164">
            <v>7</v>
          </cell>
          <cell r="AF8164">
            <v>100</v>
          </cell>
          <cell r="AG8164" t="str">
            <v/>
          </cell>
          <cell r="AH8164">
            <v>-100</v>
          </cell>
        </row>
        <row r="8165">
          <cell r="AC8165" t="str">
            <v>L/Scr</v>
          </cell>
          <cell r="AD8165">
            <v>1</v>
          </cell>
          <cell r="AE8165">
            <v>1</v>
          </cell>
          <cell r="AF8165" t="str">
            <v/>
          </cell>
          <cell r="AG8165" t="str">
            <v/>
          </cell>
          <cell r="AH8165" t="str">
            <v/>
          </cell>
        </row>
        <row r="8166">
          <cell r="AC8166" t="str">
            <v>L/Scr</v>
          </cell>
          <cell r="AD8166">
            <v>1</v>
          </cell>
          <cell r="AE8166">
            <v>1</v>
          </cell>
          <cell r="AF8166" t="str">
            <v/>
          </cell>
          <cell r="AG8166" t="str">
            <v/>
          </cell>
          <cell r="AH8166" t="str">
            <v/>
          </cell>
        </row>
        <row r="8167">
          <cell r="AC8167" t="str">
            <v>2nd</v>
          </cell>
          <cell r="AD8167">
            <v>2.7</v>
          </cell>
          <cell r="AE8167">
            <v>1.3</v>
          </cell>
          <cell r="AF8167">
            <v>100</v>
          </cell>
          <cell r="AG8167" t="str">
            <v/>
          </cell>
          <cell r="AH8167">
            <v>-100</v>
          </cell>
        </row>
        <row r="8168">
          <cell r="AC8168" t="str">
            <v>Won</v>
          </cell>
          <cell r="AD8168">
            <v>5.5</v>
          </cell>
          <cell r="AE8168">
            <v>1.4</v>
          </cell>
          <cell r="AF8168">
            <v>100</v>
          </cell>
          <cell r="AG8168">
            <v>550</v>
          </cell>
          <cell r="AH8168">
            <v>450</v>
          </cell>
        </row>
        <row r="8169">
          <cell r="AD8169">
            <v>15</v>
          </cell>
          <cell r="AF8169">
            <v>100</v>
          </cell>
          <cell r="AG8169" t="str">
            <v/>
          </cell>
          <cell r="AH8169">
            <v>-100</v>
          </cell>
        </row>
        <row r="8170">
          <cell r="AC8170" t="str">
            <v>2nd</v>
          </cell>
          <cell r="AD8170">
            <v>2.6</v>
          </cell>
          <cell r="AE8170">
            <v>1.1000000000000001</v>
          </cell>
          <cell r="AF8170">
            <v>100</v>
          </cell>
          <cell r="AG8170" t="str">
            <v/>
          </cell>
          <cell r="AH8170">
            <v>-100</v>
          </cell>
        </row>
        <row r="8171">
          <cell r="AC8171" t="str">
            <v>Won</v>
          </cell>
          <cell r="AD8171">
            <v>6</v>
          </cell>
          <cell r="AE8171">
            <v>1.8</v>
          </cell>
          <cell r="AF8171">
            <v>100</v>
          </cell>
          <cell r="AG8171">
            <v>600</v>
          </cell>
          <cell r="AH8171">
            <v>500</v>
          </cell>
        </row>
        <row r="8172">
          <cell r="AD8172">
            <v>13</v>
          </cell>
          <cell r="AF8172">
            <v>100</v>
          </cell>
          <cell r="AG8172" t="str">
            <v/>
          </cell>
          <cell r="AH8172">
            <v>-100</v>
          </cell>
        </row>
        <row r="8173">
          <cell r="AC8173" t="str">
            <v>L/Scr</v>
          </cell>
          <cell r="AD8173">
            <v>1</v>
          </cell>
          <cell r="AE8173">
            <v>1</v>
          </cell>
          <cell r="AF8173" t="str">
            <v/>
          </cell>
          <cell r="AG8173" t="str">
            <v/>
          </cell>
          <cell r="AH8173" t="str">
            <v/>
          </cell>
        </row>
        <row r="8174">
          <cell r="AC8174" t="str">
            <v>3rd</v>
          </cell>
          <cell r="AD8174">
            <v>7</v>
          </cell>
          <cell r="AE8174">
            <v>2.1</v>
          </cell>
          <cell r="AF8174">
            <v>100</v>
          </cell>
          <cell r="AG8174" t="str">
            <v/>
          </cell>
          <cell r="AH8174">
            <v>-100</v>
          </cell>
        </row>
        <row r="8175">
          <cell r="AC8175" t="str">
            <v>Won</v>
          </cell>
          <cell r="AD8175">
            <v>3.2</v>
          </cell>
          <cell r="AE8175">
            <v>1.3</v>
          </cell>
          <cell r="AF8175">
            <v>100</v>
          </cell>
          <cell r="AG8175">
            <v>320</v>
          </cell>
          <cell r="AH8175">
            <v>220</v>
          </cell>
        </row>
        <row r="8176">
          <cell r="AC8176" t="str">
            <v>3rd</v>
          </cell>
          <cell r="AD8176">
            <v>2.6</v>
          </cell>
          <cell r="AE8176">
            <v>1.2</v>
          </cell>
          <cell r="AF8176">
            <v>100</v>
          </cell>
          <cell r="AG8176" t="str">
            <v/>
          </cell>
          <cell r="AH8176">
            <v>-100</v>
          </cell>
        </row>
        <row r="8177">
          <cell r="AD8177">
            <v>10</v>
          </cell>
          <cell r="AF8177">
            <v>100</v>
          </cell>
          <cell r="AG8177" t="str">
            <v/>
          </cell>
          <cell r="AH8177">
            <v>-100</v>
          </cell>
        </row>
        <row r="8178">
          <cell r="AD8178">
            <v>26</v>
          </cell>
          <cell r="AF8178">
            <v>100</v>
          </cell>
          <cell r="AG8178" t="str">
            <v/>
          </cell>
          <cell r="AH8178">
            <v>-100</v>
          </cell>
        </row>
        <row r="8179">
          <cell r="AD8179">
            <v>12</v>
          </cell>
          <cell r="AF8179">
            <v>100</v>
          </cell>
          <cell r="AG8179" t="str">
            <v/>
          </cell>
          <cell r="AH8179">
            <v>-100</v>
          </cell>
        </row>
        <row r="8180">
          <cell r="AC8180" t="str">
            <v>L/Scr</v>
          </cell>
          <cell r="AD8180">
            <v>1</v>
          </cell>
          <cell r="AE8180">
            <v>1</v>
          </cell>
          <cell r="AF8180" t="str">
            <v/>
          </cell>
          <cell r="AG8180" t="str">
            <v/>
          </cell>
          <cell r="AH8180" t="str">
            <v/>
          </cell>
        </row>
        <row r="8181">
          <cell r="AC8181" t="str">
            <v>Won</v>
          </cell>
          <cell r="AD8181">
            <v>4.2</v>
          </cell>
          <cell r="AE8181">
            <v>1.4</v>
          </cell>
          <cell r="AF8181">
            <v>100</v>
          </cell>
          <cell r="AG8181">
            <v>420</v>
          </cell>
          <cell r="AH8181">
            <v>320</v>
          </cell>
        </row>
        <row r="8182">
          <cell r="AC8182" t="str">
            <v>2nd</v>
          </cell>
          <cell r="AD8182">
            <v>2.8</v>
          </cell>
          <cell r="AE8182">
            <v>1.1000000000000001</v>
          </cell>
          <cell r="AF8182">
            <v>100</v>
          </cell>
          <cell r="AG8182" t="str">
            <v/>
          </cell>
          <cell r="AH8182">
            <v>-100</v>
          </cell>
        </row>
        <row r="8183">
          <cell r="AC8183" t="str">
            <v>L/Scr</v>
          </cell>
          <cell r="AD8183">
            <v>1</v>
          </cell>
          <cell r="AE8183">
            <v>1</v>
          </cell>
          <cell r="AF8183" t="str">
            <v/>
          </cell>
          <cell r="AG8183" t="str">
            <v/>
          </cell>
          <cell r="AH8183" t="str">
            <v/>
          </cell>
        </row>
        <row r="8184">
          <cell r="AC8184" t="str">
            <v>3rd</v>
          </cell>
          <cell r="AD8184">
            <v>6</v>
          </cell>
          <cell r="AE8184">
            <v>1.6</v>
          </cell>
          <cell r="AF8184">
            <v>100</v>
          </cell>
          <cell r="AG8184" t="str">
            <v/>
          </cell>
          <cell r="AH8184">
            <v>-100</v>
          </cell>
        </row>
        <row r="8185">
          <cell r="AC8185" t="str">
            <v>Won</v>
          </cell>
          <cell r="AD8185">
            <v>2.15</v>
          </cell>
          <cell r="AE8185">
            <v>1.04</v>
          </cell>
          <cell r="AF8185">
            <v>100</v>
          </cell>
          <cell r="AG8185">
            <v>215</v>
          </cell>
          <cell r="AH8185">
            <v>115</v>
          </cell>
        </row>
        <row r="8186">
          <cell r="AD8186">
            <v>3.4</v>
          </cell>
          <cell r="AF8186">
            <v>100</v>
          </cell>
          <cell r="AG8186" t="str">
            <v/>
          </cell>
          <cell r="AH8186">
            <v>-100</v>
          </cell>
        </row>
        <row r="8187">
          <cell r="AC8187" t="str">
            <v>L/Scr</v>
          </cell>
          <cell r="AD8187">
            <v>1</v>
          </cell>
          <cell r="AE8187">
            <v>1</v>
          </cell>
          <cell r="AF8187" t="str">
            <v/>
          </cell>
          <cell r="AG8187" t="str">
            <v/>
          </cell>
          <cell r="AH8187" t="str">
            <v/>
          </cell>
        </row>
        <row r="8188">
          <cell r="AC8188" t="str">
            <v>L/Scr</v>
          </cell>
          <cell r="AD8188">
            <v>1</v>
          </cell>
          <cell r="AE8188">
            <v>1</v>
          </cell>
          <cell r="AF8188" t="str">
            <v/>
          </cell>
          <cell r="AG8188" t="str">
            <v/>
          </cell>
          <cell r="AH8188" t="str">
            <v/>
          </cell>
        </row>
        <row r="8189">
          <cell r="AC8189" t="str">
            <v>3rd</v>
          </cell>
          <cell r="AD8189">
            <v>6.5</v>
          </cell>
          <cell r="AE8189">
            <v>1.4</v>
          </cell>
          <cell r="AF8189">
            <v>100</v>
          </cell>
          <cell r="AG8189" t="str">
            <v/>
          </cell>
          <cell r="AH8189">
            <v>-100</v>
          </cell>
        </row>
        <row r="8190">
          <cell r="AD8190">
            <v>4.4000000000000004</v>
          </cell>
          <cell r="AF8190">
            <v>100</v>
          </cell>
          <cell r="AG8190" t="str">
            <v/>
          </cell>
          <cell r="AH8190">
            <v>-100</v>
          </cell>
        </row>
        <row r="8191">
          <cell r="AC8191" t="str">
            <v>Won</v>
          </cell>
          <cell r="AD8191">
            <v>2.9</v>
          </cell>
          <cell r="AE8191">
            <v>1.3</v>
          </cell>
          <cell r="AF8191">
            <v>100</v>
          </cell>
          <cell r="AG8191">
            <v>290</v>
          </cell>
          <cell r="AH8191">
            <v>190</v>
          </cell>
        </row>
        <row r="8192">
          <cell r="AD8192">
            <v>10</v>
          </cell>
          <cell r="AF8192">
            <v>100</v>
          </cell>
          <cell r="AG8192" t="str">
            <v/>
          </cell>
          <cell r="AH8192">
            <v>-100</v>
          </cell>
        </row>
        <row r="8193">
          <cell r="AD8193">
            <v>15</v>
          </cell>
          <cell r="AF8193">
            <v>100</v>
          </cell>
          <cell r="AG8193" t="str">
            <v/>
          </cell>
          <cell r="AH8193">
            <v>-100</v>
          </cell>
        </row>
        <row r="8194">
          <cell r="AD8194">
            <v>26</v>
          </cell>
          <cell r="AF8194">
            <v>100</v>
          </cell>
          <cell r="AG8194" t="str">
            <v/>
          </cell>
          <cell r="AH8194">
            <v>-100</v>
          </cell>
        </row>
        <row r="8195">
          <cell r="AD8195">
            <v>2.7</v>
          </cell>
          <cell r="AF8195">
            <v>100</v>
          </cell>
          <cell r="AG8195" t="str">
            <v/>
          </cell>
          <cell r="AH8195">
            <v>-100</v>
          </cell>
        </row>
        <row r="8196">
          <cell r="AC8196" t="str">
            <v>2nd</v>
          </cell>
          <cell r="AD8196">
            <v>5.5</v>
          </cell>
          <cell r="AE8196">
            <v>1.6</v>
          </cell>
          <cell r="AF8196">
            <v>100</v>
          </cell>
          <cell r="AG8196" t="str">
            <v/>
          </cell>
          <cell r="AH8196">
            <v>-100</v>
          </cell>
        </row>
        <row r="8197">
          <cell r="AC8197" t="str">
            <v>3rd</v>
          </cell>
          <cell r="AD8197">
            <v>4.8</v>
          </cell>
          <cell r="AE8197">
            <v>1.4</v>
          </cell>
          <cell r="AF8197">
            <v>100</v>
          </cell>
          <cell r="AG8197" t="str">
            <v/>
          </cell>
          <cell r="AH8197">
            <v>-100</v>
          </cell>
        </row>
        <row r="8198">
          <cell r="AD8198">
            <v>10</v>
          </cell>
          <cell r="AF8198">
            <v>100</v>
          </cell>
          <cell r="AG8198" t="str">
            <v/>
          </cell>
          <cell r="AH8198">
            <v>-100</v>
          </cell>
        </row>
        <row r="8199">
          <cell r="AC8199" t="str">
            <v>Won</v>
          </cell>
          <cell r="AD8199">
            <v>6</v>
          </cell>
          <cell r="AE8199">
            <v>1.8</v>
          </cell>
          <cell r="AF8199">
            <v>100</v>
          </cell>
          <cell r="AG8199">
            <v>600</v>
          </cell>
          <cell r="AH8199">
            <v>500</v>
          </cell>
        </row>
        <row r="8200">
          <cell r="AD8200">
            <v>15</v>
          </cell>
          <cell r="AF8200">
            <v>100</v>
          </cell>
          <cell r="AG8200" t="str">
            <v/>
          </cell>
          <cell r="AH8200">
            <v>-100</v>
          </cell>
        </row>
        <row r="8201">
          <cell r="AC8201" t="str">
            <v>2nd</v>
          </cell>
          <cell r="AD8201">
            <v>4.2</v>
          </cell>
          <cell r="AE8201">
            <v>1.6</v>
          </cell>
          <cell r="AF8201">
            <v>100</v>
          </cell>
          <cell r="AG8201" t="str">
            <v/>
          </cell>
          <cell r="AH8201">
            <v>-100</v>
          </cell>
        </row>
        <row r="8202">
          <cell r="AD8202">
            <v>7</v>
          </cell>
          <cell r="AF8202">
            <v>100</v>
          </cell>
          <cell r="AG8202" t="str">
            <v/>
          </cell>
          <cell r="AH8202">
            <v>-100</v>
          </cell>
        </row>
        <row r="8203">
          <cell r="AD8203">
            <v>13</v>
          </cell>
          <cell r="AF8203">
            <v>100</v>
          </cell>
          <cell r="AG8203" t="str">
            <v/>
          </cell>
          <cell r="AH8203">
            <v>-100</v>
          </cell>
        </row>
        <row r="8204">
          <cell r="AD8204">
            <v>12</v>
          </cell>
          <cell r="AF8204">
            <v>100</v>
          </cell>
          <cell r="AG8204" t="str">
            <v/>
          </cell>
          <cell r="AH8204">
            <v>-100</v>
          </cell>
        </row>
        <row r="8205">
          <cell r="AC8205" t="str">
            <v>3rd</v>
          </cell>
          <cell r="AD8205">
            <v>3.4</v>
          </cell>
          <cell r="AE8205">
            <v>1.4</v>
          </cell>
          <cell r="AF8205">
            <v>100</v>
          </cell>
          <cell r="AG8205" t="str">
            <v/>
          </cell>
          <cell r="AH8205">
            <v>-100</v>
          </cell>
        </row>
        <row r="8206">
          <cell r="AD8206">
            <v>15</v>
          </cell>
          <cell r="AF8206">
            <v>100</v>
          </cell>
          <cell r="AG8206" t="str">
            <v/>
          </cell>
          <cell r="AH8206">
            <v>-100</v>
          </cell>
        </row>
        <row r="8207">
          <cell r="AC8207" t="str">
            <v>Won</v>
          </cell>
          <cell r="AD8207">
            <v>13.9</v>
          </cell>
          <cell r="AE8207">
            <v>4</v>
          </cell>
          <cell r="AF8207">
            <v>100</v>
          </cell>
          <cell r="AG8207">
            <v>1390</v>
          </cell>
          <cell r="AH8207">
            <v>1290</v>
          </cell>
        </row>
        <row r="8208">
          <cell r="AD8208">
            <v>7.5</v>
          </cell>
          <cell r="AF8208">
            <v>100</v>
          </cell>
          <cell r="AG8208" t="str">
            <v/>
          </cell>
          <cell r="AH8208">
            <v>-100</v>
          </cell>
        </row>
        <row r="8209">
          <cell r="AD8209">
            <v>7.5</v>
          </cell>
          <cell r="AF8209">
            <v>100</v>
          </cell>
          <cell r="AG8209" t="str">
            <v/>
          </cell>
          <cell r="AH8209">
            <v>-100</v>
          </cell>
        </row>
        <row r="8210">
          <cell r="AC8210" t="str">
            <v>Won</v>
          </cell>
          <cell r="AD8210">
            <v>10</v>
          </cell>
          <cell r="AE8210">
            <v>2.6</v>
          </cell>
          <cell r="AF8210">
            <v>100</v>
          </cell>
          <cell r="AG8210">
            <v>1000</v>
          </cell>
          <cell r="AH8210">
            <v>900</v>
          </cell>
        </row>
        <row r="8211">
          <cell r="AC8211" t="str">
            <v>2nd</v>
          </cell>
          <cell r="AD8211">
            <v>3.9</v>
          </cell>
          <cell r="AE8211">
            <v>1.8</v>
          </cell>
          <cell r="AF8211">
            <v>100</v>
          </cell>
          <cell r="AG8211" t="str">
            <v/>
          </cell>
          <cell r="AH8211">
            <v>-100</v>
          </cell>
        </row>
        <row r="8212">
          <cell r="AD8212">
            <v>18</v>
          </cell>
          <cell r="AF8212">
            <v>100</v>
          </cell>
          <cell r="AG8212" t="str">
            <v/>
          </cell>
          <cell r="AH8212">
            <v>-100</v>
          </cell>
        </row>
        <row r="8213">
          <cell r="AD8213">
            <v>7.5</v>
          </cell>
          <cell r="AF8213">
            <v>100</v>
          </cell>
          <cell r="AG8213" t="str">
            <v/>
          </cell>
          <cell r="AH8213">
            <v>-100</v>
          </cell>
        </row>
        <row r="8214">
          <cell r="AD8214">
            <v>14</v>
          </cell>
          <cell r="AF8214">
            <v>100</v>
          </cell>
          <cell r="AG8214" t="str">
            <v/>
          </cell>
          <cell r="AH8214">
            <v>-100</v>
          </cell>
        </row>
        <row r="8215">
          <cell r="AD8215">
            <v>8</v>
          </cell>
          <cell r="AF8215">
            <v>100</v>
          </cell>
          <cell r="AG8215" t="str">
            <v/>
          </cell>
          <cell r="AH8215">
            <v>-100</v>
          </cell>
        </row>
        <row r="8216">
          <cell r="AD8216">
            <v>19</v>
          </cell>
          <cell r="AF8216">
            <v>100</v>
          </cell>
          <cell r="AG8216" t="str">
            <v/>
          </cell>
          <cell r="AH8216">
            <v>-100</v>
          </cell>
        </row>
        <row r="8217">
          <cell r="AD8217">
            <v>4.4000000000000004</v>
          </cell>
          <cell r="AF8217">
            <v>100</v>
          </cell>
          <cell r="AG8217" t="str">
            <v/>
          </cell>
          <cell r="AH8217">
            <v>-100</v>
          </cell>
        </row>
        <row r="8218">
          <cell r="AC8218" t="str">
            <v>2nd</v>
          </cell>
          <cell r="AD8218">
            <v>18</v>
          </cell>
          <cell r="AE8218">
            <v>3.9</v>
          </cell>
          <cell r="AF8218">
            <v>100</v>
          </cell>
          <cell r="AG8218" t="str">
            <v/>
          </cell>
          <cell r="AH8218">
            <v>-100</v>
          </cell>
        </row>
        <row r="8219">
          <cell r="AD8219">
            <v>16</v>
          </cell>
          <cell r="AF8219">
            <v>100</v>
          </cell>
          <cell r="AG8219" t="str">
            <v/>
          </cell>
          <cell r="AH8219">
            <v>-100</v>
          </cell>
        </row>
        <row r="8220">
          <cell r="AD8220">
            <v>4.2</v>
          </cell>
          <cell r="AF8220">
            <v>100</v>
          </cell>
          <cell r="AG8220" t="str">
            <v/>
          </cell>
          <cell r="AH8220">
            <v>-100</v>
          </cell>
        </row>
        <row r="8221">
          <cell r="AC8221" t="str">
            <v>Won</v>
          </cell>
          <cell r="AD8221">
            <v>6.5</v>
          </cell>
          <cell r="AE8221">
            <v>1.7</v>
          </cell>
          <cell r="AF8221">
            <v>100</v>
          </cell>
          <cell r="AG8221">
            <v>650</v>
          </cell>
          <cell r="AH8221">
            <v>550</v>
          </cell>
        </row>
        <row r="8222">
          <cell r="AD8222">
            <v>21</v>
          </cell>
          <cell r="AF8222">
            <v>100</v>
          </cell>
          <cell r="AG8222" t="str">
            <v/>
          </cell>
          <cell r="AH8222">
            <v>-100</v>
          </cell>
        </row>
        <row r="8223">
          <cell r="AD8223">
            <v>6</v>
          </cell>
          <cell r="AF8223">
            <v>100</v>
          </cell>
          <cell r="AG8223" t="str">
            <v/>
          </cell>
          <cell r="AH8223">
            <v>-100</v>
          </cell>
        </row>
        <row r="8224">
          <cell r="AC8224" t="str">
            <v>2nd</v>
          </cell>
          <cell r="AD8224">
            <v>8.5</v>
          </cell>
          <cell r="AE8224">
            <v>2.6</v>
          </cell>
          <cell r="AF8224">
            <v>100</v>
          </cell>
          <cell r="AG8224" t="str">
            <v/>
          </cell>
          <cell r="AH8224">
            <v>-100</v>
          </cell>
        </row>
        <row r="8225">
          <cell r="AD8225">
            <v>5.5</v>
          </cell>
          <cell r="AF8225">
            <v>100</v>
          </cell>
          <cell r="AG8225" t="str">
            <v/>
          </cell>
          <cell r="AH8225">
            <v>-100</v>
          </cell>
        </row>
        <row r="8226">
          <cell r="AC8226" t="str">
            <v>2nd</v>
          </cell>
          <cell r="AD8226">
            <v>4.4000000000000004</v>
          </cell>
          <cell r="AE8226">
            <v>1.7</v>
          </cell>
          <cell r="AF8226">
            <v>100</v>
          </cell>
          <cell r="AG8226" t="str">
            <v/>
          </cell>
          <cell r="AH8226">
            <v>-100</v>
          </cell>
        </row>
        <row r="8227">
          <cell r="AC8227" t="str">
            <v>3rd</v>
          </cell>
          <cell r="AD8227">
            <v>5.5</v>
          </cell>
          <cell r="AE8227">
            <v>2.2000000000000002</v>
          </cell>
          <cell r="AF8227">
            <v>100</v>
          </cell>
          <cell r="AG8227" t="str">
            <v/>
          </cell>
          <cell r="AH8227">
            <v>-100</v>
          </cell>
        </row>
        <row r="8228">
          <cell r="AD8228">
            <v>13</v>
          </cell>
          <cell r="AF8228">
            <v>100</v>
          </cell>
          <cell r="AG8228" t="str">
            <v/>
          </cell>
          <cell r="AH8228">
            <v>-100</v>
          </cell>
        </row>
        <row r="8229">
          <cell r="AD8229">
            <v>8.5</v>
          </cell>
          <cell r="AF8229">
            <v>100</v>
          </cell>
          <cell r="AG8229" t="str">
            <v/>
          </cell>
          <cell r="AH8229">
            <v>-100</v>
          </cell>
        </row>
        <row r="8230">
          <cell r="AD8230">
            <v>6</v>
          </cell>
          <cell r="AF8230">
            <v>100</v>
          </cell>
          <cell r="AG8230" t="str">
            <v/>
          </cell>
          <cell r="AH8230">
            <v>-100</v>
          </cell>
        </row>
        <row r="8231">
          <cell r="AD8231">
            <v>4.5999999999999996</v>
          </cell>
          <cell r="AF8231">
            <v>100</v>
          </cell>
          <cell r="AG8231" t="str">
            <v/>
          </cell>
          <cell r="AH8231">
            <v>-100</v>
          </cell>
        </row>
        <row r="8232">
          <cell r="AC8232" t="str">
            <v>Won</v>
          </cell>
          <cell r="AD8232">
            <v>4</v>
          </cell>
          <cell r="AE8232">
            <v>1.6</v>
          </cell>
          <cell r="AF8232">
            <v>100</v>
          </cell>
          <cell r="AG8232">
            <v>400</v>
          </cell>
          <cell r="AH8232">
            <v>300</v>
          </cell>
        </row>
        <row r="8233">
          <cell r="AD8233">
            <v>21</v>
          </cell>
          <cell r="AF8233">
            <v>100</v>
          </cell>
          <cell r="AG8233" t="str">
            <v/>
          </cell>
          <cell r="AH8233">
            <v>-100</v>
          </cell>
        </row>
        <row r="8234">
          <cell r="AD8234">
            <v>31</v>
          </cell>
          <cell r="AF8234">
            <v>100</v>
          </cell>
          <cell r="AG8234" t="str">
            <v/>
          </cell>
          <cell r="AH8234">
            <v>-100</v>
          </cell>
        </row>
        <row r="8235">
          <cell r="AC8235" t="str">
            <v>2nd</v>
          </cell>
          <cell r="AD8235">
            <v>19</v>
          </cell>
          <cell r="AE8235">
            <v>3.6</v>
          </cell>
          <cell r="AF8235">
            <v>100</v>
          </cell>
          <cell r="AG8235" t="str">
            <v/>
          </cell>
          <cell r="AH8235">
            <v>-100</v>
          </cell>
        </row>
        <row r="8236">
          <cell r="AD8236">
            <v>3.9</v>
          </cell>
          <cell r="AF8236">
            <v>100</v>
          </cell>
          <cell r="AG8236" t="str">
            <v/>
          </cell>
          <cell r="AH8236">
            <v>-100</v>
          </cell>
        </row>
        <row r="8237">
          <cell r="AD8237">
            <v>3.6</v>
          </cell>
          <cell r="AF8237">
            <v>100</v>
          </cell>
          <cell r="AG8237" t="str">
            <v/>
          </cell>
          <cell r="AH8237">
            <v>-100</v>
          </cell>
        </row>
        <row r="8238">
          <cell r="AC8238" t="str">
            <v>3rd</v>
          </cell>
          <cell r="AD8238">
            <v>8</v>
          </cell>
          <cell r="AE8238">
            <v>2.6</v>
          </cell>
          <cell r="AF8238">
            <v>100</v>
          </cell>
          <cell r="AG8238" t="str">
            <v/>
          </cell>
          <cell r="AH8238">
            <v>-100</v>
          </cell>
        </row>
        <row r="8239">
          <cell r="AD8239">
            <v>7.5</v>
          </cell>
          <cell r="AF8239">
            <v>100</v>
          </cell>
          <cell r="AG8239" t="str">
            <v/>
          </cell>
          <cell r="AH8239">
            <v>-100</v>
          </cell>
        </row>
        <row r="8240">
          <cell r="AD8240">
            <v>9</v>
          </cell>
          <cell r="AF8240">
            <v>100</v>
          </cell>
          <cell r="AG8240" t="str">
            <v/>
          </cell>
          <cell r="AH8240">
            <v>-100</v>
          </cell>
        </row>
        <row r="8241">
          <cell r="AC8241" t="str">
            <v>Won</v>
          </cell>
          <cell r="AD8241">
            <v>2.4500000000000002</v>
          </cell>
          <cell r="AE8241">
            <v>1.2</v>
          </cell>
          <cell r="AF8241">
            <v>100</v>
          </cell>
          <cell r="AG8241">
            <v>245.00000000000003</v>
          </cell>
          <cell r="AH8241">
            <v>145.00000000000003</v>
          </cell>
        </row>
        <row r="8242">
          <cell r="AC8242" t="str">
            <v>2nd</v>
          </cell>
          <cell r="AD8242">
            <v>9</v>
          </cell>
          <cell r="AE8242">
            <v>2.4</v>
          </cell>
          <cell r="AF8242">
            <v>100</v>
          </cell>
          <cell r="AG8242" t="str">
            <v/>
          </cell>
          <cell r="AH8242">
            <v>-100</v>
          </cell>
        </row>
        <row r="8243">
          <cell r="AC8243" t="str">
            <v>3rd</v>
          </cell>
          <cell r="AD8243">
            <v>8</v>
          </cell>
          <cell r="AE8243">
            <v>2.2999999999999998</v>
          </cell>
          <cell r="AF8243">
            <v>100</v>
          </cell>
          <cell r="AG8243" t="str">
            <v/>
          </cell>
          <cell r="AH8243">
            <v>-100</v>
          </cell>
        </row>
        <row r="8244">
          <cell r="AD8244">
            <v>5.5</v>
          </cell>
          <cell r="AF8244">
            <v>100</v>
          </cell>
          <cell r="AG8244" t="str">
            <v/>
          </cell>
          <cell r="AH8244">
            <v>-100</v>
          </cell>
        </row>
        <row r="8245">
          <cell r="AD8245">
            <v>16</v>
          </cell>
          <cell r="AF8245">
            <v>100</v>
          </cell>
          <cell r="AG8245" t="str">
            <v/>
          </cell>
          <cell r="AH8245">
            <v>-100</v>
          </cell>
        </row>
        <row r="8246">
          <cell r="AD8246">
            <v>4.8</v>
          </cell>
          <cell r="AF8246">
            <v>100</v>
          </cell>
          <cell r="AG8246" t="str">
            <v/>
          </cell>
          <cell r="AH8246">
            <v>-100</v>
          </cell>
        </row>
        <row r="8247">
          <cell r="AC8247" t="str">
            <v>Won</v>
          </cell>
          <cell r="AD8247">
            <v>5.4</v>
          </cell>
          <cell r="AE8247">
            <v>2.1</v>
          </cell>
          <cell r="AF8247">
            <v>100</v>
          </cell>
          <cell r="AG8247">
            <v>540</v>
          </cell>
          <cell r="AH8247">
            <v>440</v>
          </cell>
        </row>
        <row r="8248">
          <cell r="AC8248" t="str">
            <v>2nd</v>
          </cell>
          <cell r="AD8248">
            <v>6.5</v>
          </cell>
          <cell r="AE8248">
            <v>1.9</v>
          </cell>
          <cell r="AF8248">
            <v>100</v>
          </cell>
          <cell r="AG8248" t="str">
            <v/>
          </cell>
          <cell r="AH8248">
            <v>-100</v>
          </cell>
        </row>
        <row r="8249">
          <cell r="AC8249" t="str">
            <v>3rd</v>
          </cell>
          <cell r="AD8249">
            <v>3.9</v>
          </cell>
          <cell r="AE8249">
            <v>1.5</v>
          </cell>
          <cell r="AF8249">
            <v>100</v>
          </cell>
          <cell r="AG8249" t="str">
            <v/>
          </cell>
          <cell r="AH8249">
            <v>-100</v>
          </cell>
        </row>
        <row r="8250">
          <cell r="AD8250">
            <v>4.4000000000000004</v>
          </cell>
          <cell r="AF8250">
            <v>100</v>
          </cell>
          <cell r="AG8250" t="str">
            <v/>
          </cell>
          <cell r="AH8250">
            <v>-100</v>
          </cell>
        </row>
        <row r="8251">
          <cell r="AC8251" t="str">
            <v>Won</v>
          </cell>
          <cell r="AD8251">
            <v>9</v>
          </cell>
          <cell r="AE8251">
            <v>2.4</v>
          </cell>
          <cell r="AF8251">
            <v>100</v>
          </cell>
          <cell r="AG8251">
            <v>900</v>
          </cell>
          <cell r="AH8251">
            <v>800</v>
          </cell>
        </row>
        <row r="8252">
          <cell r="AC8252" t="str">
            <v>2nd</v>
          </cell>
          <cell r="AD8252">
            <v>4.2</v>
          </cell>
          <cell r="AE8252">
            <v>1.6</v>
          </cell>
          <cell r="AF8252">
            <v>100</v>
          </cell>
          <cell r="AG8252" t="str">
            <v/>
          </cell>
          <cell r="AH8252">
            <v>-100</v>
          </cell>
        </row>
        <row r="8253">
          <cell r="AD8253">
            <v>7.5</v>
          </cell>
          <cell r="AF8253">
            <v>100</v>
          </cell>
          <cell r="AG8253" t="str">
            <v/>
          </cell>
          <cell r="AH8253">
            <v>-100</v>
          </cell>
        </row>
        <row r="8254">
          <cell r="AD8254">
            <v>7</v>
          </cell>
          <cell r="AF8254">
            <v>100</v>
          </cell>
          <cell r="AG8254" t="str">
            <v/>
          </cell>
          <cell r="AH8254">
            <v>-100</v>
          </cell>
        </row>
        <row r="8255">
          <cell r="AC8255" t="str">
            <v>3rd</v>
          </cell>
          <cell r="AD8255">
            <v>6.5</v>
          </cell>
          <cell r="AE8255">
            <v>2.1</v>
          </cell>
          <cell r="AF8255">
            <v>100</v>
          </cell>
          <cell r="AG8255" t="str">
            <v/>
          </cell>
          <cell r="AH8255">
            <v>-100</v>
          </cell>
        </row>
        <row r="8256">
          <cell r="AD8256">
            <v>4</v>
          </cell>
          <cell r="AF8256">
            <v>100</v>
          </cell>
          <cell r="AG8256" t="str">
            <v/>
          </cell>
          <cell r="AH8256">
            <v>-100</v>
          </cell>
        </row>
        <row r="8257">
          <cell r="AC8257" t="str">
            <v>2nd</v>
          </cell>
          <cell r="AD8257">
            <v>5.5</v>
          </cell>
          <cell r="AE8257">
            <v>1.8</v>
          </cell>
          <cell r="AF8257">
            <v>100</v>
          </cell>
          <cell r="AG8257" t="str">
            <v/>
          </cell>
          <cell r="AH8257">
            <v>-100</v>
          </cell>
        </row>
        <row r="8258">
          <cell r="AD8258">
            <v>16</v>
          </cell>
          <cell r="AF8258">
            <v>100</v>
          </cell>
          <cell r="AG8258" t="str">
            <v/>
          </cell>
          <cell r="AH8258">
            <v>-100</v>
          </cell>
        </row>
        <row r="8259">
          <cell r="AD8259">
            <v>6</v>
          </cell>
          <cell r="AF8259">
            <v>100</v>
          </cell>
          <cell r="AG8259" t="str">
            <v/>
          </cell>
          <cell r="AH8259">
            <v>-100</v>
          </cell>
        </row>
        <row r="8260">
          <cell r="AC8260" t="str">
            <v>2nd</v>
          </cell>
          <cell r="AD8260">
            <v>3.7</v>
          </cell>
          <cell r="AE8260">
            <v>1.6</v>
          </cell>
          <cell r="AF8260">
            <v>100</v>
          </cell>
          <cell r="AG8260" t="str">
            <v/>
          </cell>
          <cell r="AH8260">
            <v>-100</v>
          </cell>
        </row>
        <row r="8261">
          <cell r="AC8261" t="str">
            <v>Won</v>
          </cell>
          <cell r="AD8261">
            <v>3.1</v>
          </cell>
          <cell r="AE8261">
            <v>1.5</v>
          </cell>
          <cell r="AF8261">
            <v>100</v>
          </cell>
          <cell r="AG8261">
            <v>310</v>
          </cell>
          <cell r="AH8261">
            <v>210</v>
          </cell>
        </row>
        <row r="8262">
          <cell r="AD8262">
            <v>21</v>
          </cell>
          <cell r="AF8262">
            <v>100</v>
          </cell>
          <cell r="AG8262" t="str">
            <v/>
          </cell>
          <cell r="AH8262">
            <v>-100</v>
          </cell>
        </row>
        <row r="8263">
          <cell r="AD8263">
            <v>21</v>
          </cell>
          <cell r="AF8263">
            <v>100</v>
          </cell>
          <cell r="AG8263" t="str">
            <v/>
          </cell>
          <cell r="AH8263">
            <v>-100</v>
          </cell>
        </row>
        <row r="8264">
          <cell r="AD8264">
            <v>20</v>
          </cell>
          <cell r="AF8264">
            <v>100</v>
          </cell>
          <cell r="AG8264" t="str">
            <v/>
          </cell>
          <cell r="AH8264">
            <v>-100</v>
          </cell>
        </row>
        <row r="8265">
          <cell r="AC8265" t="str">
            <v>Won</v>
          </cell>
          <cell r="AD8265">
            <v>2.5</v>
          </cell>
          <cell r="AE8265">
            <v>1.3</v>
          </cell>
          <cell r="AF8265">
            <v>100</v>
          </cell>
          <cell r="AG8265">
            <v>250</v>
          </cell>
          <cell r="AH8265">
            <v>150</v>
          </cell>
        </row>
        <row r="8266">
          <cell r="AD8266">
            <v>5</v>
          </cell>
          <cell r="AF8266">
            <v>100</v>
          </cell>
          <cell r="AG8266" t="str">
            <v/>
          </cell>
          <cell r="AH8266">
            <v>-100</v>
          </cell>
        </row>
        <row r="8267">
          <cell r="AD8267">
            <v>21</v>
          </cell>
          <cell r="AF8267">
            <v>100</v>
          </cell>
          <cell r="AG8267" t="str">
            <v/>
          </cell>
          <cell r="AH8267">
            <v>-100</v>
          </cell>
        </row>
        <row r="8268">
          <cell r="AC8268" t="str">
            <v>2nd</v>
          </cell>
          <cell r="AD8268">
            <v>7</v>
          </cell>
          <cell r="AE8268">
            <v>1.7</v>
          </cell>
          <cell r="AF8268">
            <v>100</v>
          </cell>
          <cell r="AG8268" t="str">
            <v/>
          </cell>
          <cell r="AH8268">
            <v>-100</v>
          </cell>
        </row>
        <row r="8269">
          <cell r="AD8269">
            <v>21</v>
          </cell>
          <cell r="AF8269">
            <v>100</v>
          </cell>
          <cell r="AG8269" t="str">
            <v/>
          </cell>
          <cell r="AH8269">
            <v>-100</v>
          </cell>
        </row>
        <row r="8270">
          <cell r="AC8270" t="str">
            <v>Ntd</v>
          </cell>
          <cell r="AD8270">
            <v>3.8</v>
          </cell>
          <cell r="AF8270">
            <v>100</v>
          </cell>
          <cell r="AG8270" t="str">
            <v/>
          </cell>
          <cell r="AH8270">
            <v>-100</v>
          </cell>
        </row>
        <row r="8271">
          <cell r="AC8271" t="str">
            <v>2nd</v>
          </cell>
          <cell r="AD8271">
            <v>2.6</v>
          </cell>
          <cell r="AE8271">
            <v>1.3</v>
          </cell>
          <cell r="AF8271">
            <v>100</v>
          </cell>
          <cell r="AG8271" t="str">
            <v/>
          </cell>
          <cell r="AH8271">
            <v>-100</v>
          </cell>
        </row>
        <row r="8272">
          <cell r="AD8272">
            <v>7.5</v>
          </cell>
          <cell r="AF8272">
            <v>100</v>
          </cell>
          <cell r="AG8272" t="str">
            <v/>
          </cell>
          <cell r="AH8272">
            <v>-100</v>
          </cell>
        </row>
        <row r="8273">
          <cell r="AD8273">
            <v>8</v>
          </cell>
          <cell r="AF8273">
            <v>100</v>
          </cell>
          <cell r="AG8273" t="str">
            <v/>
          </cell>
          <cell r="AH8273">
            <v>-100</v>
          </cell>
        </row>
        <row r="8274">
          <cell r="AC8274" t="str">
            <v>Won</v>
          </cell>
          <cell r="AD8274">
            <v>8.5</v>
          </cell>
          <cell r="AE8274">
            <v>2.6</v>
          </cell>
          <cell r="AF8274">
            <v>100</v>
          </cell>
          <cell r="AG8274">
            <v>850</v>
          </cell>
          <cell r="AH8274">
            <v>750</v>
          </cell>
        </row>
        <row r="8275">
          <cell r="AC8275" t="str">
            <v>3rd</v>
          </cell>
          <cell r="AD8275">
            <v>4.4000000000000004</v>
          </cell>
          <cell r="AE8275">
            <v>1.6</v>
          </cell>
          <cell r="AF8275">
            <v>100</v>
          </cell>
          <cell r="AG8275" t="str">
            <v/>
          </cell>
          <cell r="AH8275">
            <v>-100</v>
          </cell>
        </row>
        <row r="8276">
          <cell r="AD8276">
            <v>19</v>
          </cell>
          <cell r="AF8276">
            <v>100</v>
          </cell>
          <cell r="AG8276" t="str">
            <v/>
          </cell>
          <cell r="AH8276">
            <v>-100</v>
          </cell>
        </row>
        <row r="8277">
          <cell r="AC8277" t="str">
            <v>2nd</v>
          </cell>
          <cell r="AD8277">
            <v>2.7</v>
          </cell>
          <cell r="AE8277">
            <v>1.3</v>
          </cell>
          <cell r="AF8277">
            <v>100</v>
          </cell>
          <cell r="AG8277" t="str">
            <v/>
          </cell>
          <cell r="AH8277">
            <v>-100</v>
          </cell>
        </row>
        <row r="8278">
          <cell r="AC8278" t="str">
            <v>Won</v>
          </cell>
          <cell r="AD8278">
            <v>9</v>
          </cell>
          <cell r="AE8278">
            <v>2</v>
          </cell>
          <cell r="AF8278">
            <v>100</v>
          </cell>
          <cell r="AG8278">
            <v>900</v>
          </cell>
          <cell r="AH8278">
            <v>800</v>
          </cell>
        </row>
        <row r="8279">
          <cell r="AD8279">
            <v>10</v>
          </cell>
          <cell r="AF8279">
            <v>100</v>
          </cell>
          <cell r="AG8279" t="str">
            <v/>
          </cell>
          <cell r="AH8279">
            <v>-100</v>
          </cell>
        </row>
        <row r="8280">
          <cell r="AD8280">
            <v>3.1</v>
          </cell>
          <cell r="AF8280">
            <v>100</v>
          </cell>
          <cell r="AG8280" t="str">
            <v/>
          </cell>
          <cell r="AH8280">
            <v>-100</v>
          </cell>
        </row>
        <row r="8281">
          <cell r="AC8281" t="str">
            <v>2nd</v>
          </cell>
          <cell r="AD8281">
            <v>7.5</v>
          </cell>
          <cell r="AE8281">
            <v>1.9</v>
          </cell>
          <cell r="AF8281">
            <v>100</v>
          </cell>
          <cell r="AG8281" t="str">
            <v/>
          </cell>
          <cell r="AH8281">
            <v>-100</v>
          </cell>
        </row>
        <row r="8282">
          <cell r="AD8282">
            <v>3.2</v>
          </cell>
          <cell r="AF8282">
            <v>100</v>
          </cell>
          <cell r="AG8282" t="str">
            <v/>
          </cell>
          <cell r="AH8282">
            <v>-100</v>
          </cell>
        </row>
        <row r="8283">
          <cell r="AD8283">
            <v>14</v>
          </cell>
          <cell r="AF8283">
            <v>100</v>
          </cell>
          <cell r="AG8283" t="str">
            <v/>
          </cell>
          <cell r="AH8283">
            <v>-100</v>
          </cell>
        </row>
        <row r="8284">
          <cell r="AC8284" t="str">
            <v>Won</v>
          </cell>
          <cell r="AD8284">
            <v>5.5</v>
          </cell>
          <cell r="AE8284">
            <v>1.7</v>
          </cell>
          <cell r="AF8284">
            <v>100</v>
          </cell>
          <cell r="AG8284">
            <v>550</v>
          </cell>
          <cell r="AH8284">
            <v>450</v>
          </cell>
        </row>
        <row r="8285">
          <cell r="AD8285">
            <v>7</v>
          </cell>
          <cell r="AF8285">
            <v>100</v>
          </cell>
          <cell r="AG8285" t="str">
            <v/>
          </cell>
          <cell r="AH8285">
            <v>-100</v>
          </cell>
        </row>
        <row r="8286">
          <cell r="AD8286">
            <v>4.4000000000000004</v>
          </cell>
          <cell r="AF8286">
            <v>100</v>
          </cell>
          <cell r="AG8286" t="str">
            <v/>
          </cell>
          <cell r="AH8286">
            <v>-100</v>
          </cell>
        </row>
        <row r="8287">
          <cell r="AD8287">
            <v>5.5</v>
          </cell>
          <cell r="AF8287">
            <v>100</v>
          </cell>
          <cell r="AG8287" t="str">
            <v/>
          </cell>
          <cell r="AH8287">
            <v>-100</v>
          </cell>
        </row>
        <row r="8288">
          <cell r="AC8288" t="str">
            <v>2nd</v>
          </cell>
          <cell r="AD8288">
            <v>6</v>
          </cell>
          <cell r="AE8288">
            <v>1.7</v>
          </cell>
          <cell r="AF8288">
            <v>100</v>
          </cell>
          <cell r="AG8288" t="str">
            <v/>
          </cell>
          <cell r="AH8288">
            <v>-100</v>
          </cell>
        </row>
        <row r="8289">
          <cell r="AC8289" t="str">
            <v>Won</v>
          </cell>
          <cell r="AD8289">
            <v>7</v>
          </cell>
          <cell r="AE8289">
            <v>2</v>
          </cell>
          <cell r="AF8289">
            <v>100</v>
          </cell>
          <cell r="AG8289">
            <v>700</v>
          </cell>
          <cell r="AH8289">
            <v>600</v>
          </cell>
        </row>
        <row r="8290">
          <cell r="AC8290" t="str">
            <v>3rd</v>
          </cell>
          <cell r="AD8290">
            <v>5.5</v>
          </cell>
          <cell r="AE8290">
            <v>1.8</v>
          </cell>
          <cell r="AF8290">
            <v>100</v>
          </cell>
          <cell r="AG8290" t="str">
            <v/>
          </cell>
          <cell r="AH8290">
            <v>-100</v>
          </cell>
        </row>
        <row r="8291">
          <cell r="AD8291">
            <v>6.5</v>
          </cell>
          <cell r="AF8291">
            <v>100</v>
          </cell>
          <cell r="AG8291" t="str">
            <v/>
          </cell>
          <cell r="AH8291">
            <v>-100</v>
          </cell>
        </row>
        <row r="8292">
          <cell r="AC8292" t="str">
            <v>Won</v>
          </cell>
          <cell r="AD8292">
            <v>3.1</v>
          </cell>
          <cell r="AE8292">
            <v>1.5</v>
          </cell>
          <cell r="AF8292">
            <v>100</v>
          </cell>
          <cell r="AG8292">
            <v>310</v>
          </cell>
          <cell r="AH8292">
            <v>210</v>
          </cell>
        </row>
        <row r="8293">
          <cell r="AC8293" t="str">
            <v>2nd</v>
          </cell>
          <cell r="AD8293">
            <v>15</v>
          </cell>
          <cell r="AE8293">
            <v>3.7</v>
          </cell>
          <cell r="AF8293">
            <v>100</v>
          </cell>
          <cell r="AG8293" t="str">
            <v/>
          </cell>
          <cell r="AH8293">
            <v>-100</v>
          </cell>
        </row>
        <row r="8294">
          <cell r="AD8294">
            <v>9.5</v>
          </cell>
          <cell r="AF8294">
            <v>100</v>
          </cell>
          <cell r="AG8294" t="str">
            <v/>
          </cell>
          <cell r="AH8294">
            <v>-100</v>
          </cell>
        </row>
        <row r="8295">
          <cell r="AC8295" t="str">
            <v>Won</v>
          </cell>
          <cell r="AD8295">
            <v>5.5</v>
          </cell>
          <cell r="AE8295">
            <v>2</v>
          </cell>
          <cell r="AF8295">
            <v>100</v>
          </cell>
          <cell r="AG8295">
            <v>550</v>
          </cell>
          <cell r="AH8295">
            <v>450</v>
          </cell>
        </row>
        <row r="8296">
          <cell r="AD8296">
            <v>15</v>
          </cell>
          <cell r="AF8296">
            <v>100</v>
          </cell>
          <cell r="AG8296" t="str">
            <v/>
          </cell>
          <cell r="AH8296">
            <v>-100</v>
          </cell>
        </row>
        <row r="8297">
          <cell r="AC8297" t="str">
            <v>2nd</v>
          </cell>
          <cell r="AD8297">
            <v>8.5</v>
          </cell>
          <cell r="AE8297">
            <v>2.6</v>
          </cell>
          <cell r="AF8297">
            <v>100</v>
          </cell>
          <cell r="AG8297" t="str">
            <v/>
          </cell>
          <cell r="AH8297">
            <v>-100</v>
          </cell>
        </row>
        <row r="8298">
          <cell r="AD8298">
            <v>4.4000000000000004</v>
          </cell>
          <cell r="AF8298">
            <v>100</v>
          </cell>
          <cell r="AG8298" t="str">
            <v/>
          </cell>
          <cell r="AH8298">
            <v>-100</v>
          </cell>
        </row>
        <row r="8299">
          <cell r="AC8299" t="str">
            <v>3rd</v>
          </cell>
          <cell r="AD8299">
            <v>7</v>
          </cell>
          <cell r="AE8299">
            <v>2.2000000000000002</v>
          </cell>
          <cell r="AF8299">
            <v>100</v>
          </cell>
          <cell r="AG8299" t="str">
            <v/>
          </cell>
          <cell r="AH8299">
            <v>-100</v>
          </cell>
        </row>
        <row r="8300">
          <cell r="AC8300" t="str">
            <v>Won</v>
          </cell>
          <cell r="AD8300">
            <v>12.7</v>
          </cell>
          <cell r="AE8300">
            <v>3.3</v>
          </cell>
          <cell r="AF8300">
            <v>100</v>
          </cell>
          <cell r="AG8300">
            <v>1270</v>
          </cell>
          <cell r="AH8300">
            <v>1170</v>
          </cell>
        </row>
        <row r="8301">
          <cell r="AD8301">
            <v>8</v>
          </cell>
          <cell r="AF8301">
            <v>100</v>
          </cell>
          <cell r="AG8301" t="str">
            <v/>
          </cell>
          <cell r="AH8301">
            <v>-100</v>
          </cell>
        </row>
        <row r="8302">
          <cell r="AD8302">
            <v>4.4000000000000004</v>
          </cell>
          <cell r="AF8302">
            <v>100</v>
          </cell>
          <cell r="AG8302" t="str">
            <v/>
          </cell>
          <cell r="AH8302">
            <v>-100</v>
          </cell>
        </row>
        <row r="8303">
          <cell r="AD8303">
            <v>18</v>
          </cell>
          <cell r="AF8303">
            <v>100</v>
          </cell>
          <cell r="AG8303" t="str">
            <v/>
          </cell>
          <cell r="AH8303">
            <v>-100</v>
          </cell>
        </row>
        <row r="8304">
          <cell r="AD8304">
            <v>8</v>
          </cell>
          <cell r="AF8304">
            <v>100</v>
          </cell>
          <cell r="AG8304" t="str">
            <v/>
          </cell>
          <cell r="AH8304">
            <v>-100</v>
          </cell>
        </row>
        <row r="8305">
          <cell r="AC8305" t="str">
            <v>Won</v>
          </cell>
          <cell r="AD8305">
            <v>1.7</v>
          </cell>
          <cell r="AE8305">
            <v>1.1000000000000001</v>
          </cell>
          <cell r="AF8305">
            <v>100</v>
          </cell>
          <cell r="AG8305">
            <v>170</v>
          </cell>
          <cell r="AH8305">
            <v>70</v>
          </cell>
        </row>
        <row r="8306">
          <cell r="AD8306">
            <v>5.5</v>
          </cell>
          <cell r="AF8306">
            <v>100</v>
          </cell>
          <cell r="AG8306" t="str">
            <v/>
          </cell>
          <cell r="AH8306">
            <v>-100</v>
          </cell>
        </row>
        <row r="8307">
          <cell r="AC8307" t="str">
            <v>Ntd</v>
          </cell>
          <cell r="AD8307">
            <v>7.5</v>
          </cell>
          <cell r="AF8307">
            <v>100</v>
          </cell>
          <cell r="AG8307" t="str">
            <v/>
          </cell>
          <cell r="AH8307">
            <v>-100</v>
          </cell>
        </row>
        <row r="8308">
          <cell r="AD8308">
            <v>21</v>
          </cell>
          <cell r="AF8308">
            <v>100</v>
          </cell>
          <cell r="AG8308" t="str">
            <v/>
          </cell>
          <cell r="AH8308">
            <v>-100</v>
          </cell>
        </row>
        <row r="8309">
          <cell r="AD8309">
            <v>13</v>
          </cell>
          <cell r="AF8309">
            <v>100</v>
          </cell>
          <cell r="AG8309" t="str">
            <v/>
          </cell>
          <cell r="AH8309">
            <v>-100</v>
          </cell>
        </row>
        <row r="8310">
          <cell r="AD8310">
            <v>11</v>
          </cell>
          <cell r="AF8310">
            <v>100</v>
          </cell>
          <cell r="AG8310" t="str">
            <v/>
          </cell>
          <cell r="AH8310">
            <v>-100</v>
          </cell>
        </row>
        <row r="8311">
          <cell r="AC8311" t="str">
            <v>Won</v>
          </cell>
          <cell r="AD8311">
            <v>3.7</v>
          </cell>
          <cell r="AE8311">
            <v>1.6</v>
          </cell>
          <cell r="AF8311">
            <v>100</v>
          </cell>
          <cell r="AG8311">
            <v>370</v>
          </cell>
          <cell r="AH8311">
            <v>270</v>
          </cell>
        </row>
        <row r="8312">
          <cell r="AC8312" t="str">
            <v>3rd</v>
          </cell>
          <cell r="AD8312">
            <v>7</v>
          </cell>
          <cell r="AE8312">
            <v>1.7</v>
          </cell>
          <cell r="AF8312">
            <v>100</v>
          </cell>
          <cell r="AG8312" t="str">
            <v/>
          </cell>
          <cell r="AH8312">
            <v>-100</v>
          </cell>
        </row>
        <row r="8313">
          <cell r="AD8313">
            <v>17</v>
          </cell>
          <cell r="AF8313">
            <v>100</v>
          </cell>
          <cell r="AG8313" t="str">
            <v/>
          </cell>
          <cell r="AH8313">
            <v>-100</v>
          </cell>
        </row>
        <row r="8314">
          <cell r="AD8314">
            <v>4.5999999999999996</v>
          </cell>
          <cell r="AF8314">
            <v>100</v>
          </cell>
          <cell r="AG8314" t="str">
            <v/>
          </cell>
          <cell r="AH8314">
            <v>-100</v>
          </cell>
        </row>
        <row r="8315">
          <cell r="AD8315">
            <v>5.5</v>
          </cell>
          <cell r="AF8315">
            <v>100</v>
          </cell>
          <cell r="AG8315" t="str">
            <v/>
          </cell>
          <cell r="AH8315">
            <v>-100</v>
          </cell>
        </row>
        <row r="8316">
          <cell r="AC8316" t="str">
            <v>2nd</v>
          </cell>
          <cell r="AD8316">
            <v>31</v>
          </cell>
          <cell r="AE8316">
            <v>6.3</v>
          </cell>
          <cell r="AF8316">
            <v>100</v>
          </cell>
          <cell r="AG8316" t="str">
            <v/>
          </cell>
          <cell r="AH8316">
            <v>-100</v>
          </cell>
        </row>
        <row r="8317">
          <cell r="AD8317">
            <v>10</v>
          </cell>
          <cell r="AF8317">
            <v>100</v>
          </cell>
          <cell r="AG8317" t="str">
            <v/>
          </cell>
          <cell r="AH8317">
            <v>-100</v>
          </cell>
        </row>
        <row r="8318">
          <cell r="AC8318" t="str">
            <v>3rd</v>
          </cell>
          <cell r="AD8318">
            <v>3.7</v>
          </cell>
          <cell r="AF8318">
            <v>100</v>
          </cell>
          <cell r="AG8318" t="str">
            <v/>
          </cell>
          <cell r="AH8318">
            <v>-100</v>
          </cell>
        </row>
        <row r="8319">
          <cell r="AD8319">
            <v>6.5</v>
          </cell>
          <cell r="AF8319">
            <v>100</v>
          </cell>
          <cell r="AG8319" t="str">
            <v/>
          </cell>
          <cell r="AH8319">
            <v>-100</v>
          </cell>
        </row>
        <row r="8320">
          <cell r="AD8320">
            <v>2.9</v>
          </cell>
          <cell r="AF8320">
            <v>100</v>
          </cell>
          <cell r="AG8320" t="str">
            <v/>
          </cell>
          <cell r="AH8320">
            <v>-100</v>
          </cell>
        </row>
        <row r="8321">
          <cell r="AC8321" t="str">
            <v>Won</v>
          </cell>
          <cell r="AD8321">
            <v>2.2000000000000002</v>
          </cell>
          <cell r="AE8321">
            <v>1.3</v>
          </cell>
          <cell r="AF8321">
            <v>100</v>
          </cell>
          <cell r="AG8321">
            <v>220.00000000000003</v>
          </cell>
          <cell r="AH8321">
            <v>120.00000000000003</v>
          </cell>
        </row>
        <row r="8322">
          <cell r="AC8322" t="str">
            <v>L/Scr</v>
          </cell>
          <cell r="AD8322">
            <v>1</v>
          </cell>
          <cell r="AE8322">
            <v>1</v>
          </cell>
          <cell r="AF8322" t="str">
            <v/>
          </cell>
          <cell r="AG8322" t="str">
            <v/>
          </cell>
          <cell r="AH8322" t="str">
            <v/>
          </cell>
        </row>
        <row r="8323">
          <cell r="AC8323" t="str">
            <v>2nd</v>
          </cell>
          <cell r="AD8323">
            <v>11</v>
          </cell>
          <cell r="AE8323">
            <v>3.3</v>
          </cell>
          <cell r="AF8323">
            <v>100</v>
          </cell>
          <cell r="AG8323" t="str">
            <v/>
          </cell>
          <cell r="AH8323">
            <v>-100</v>
          </cell>
        </row>
        <row r="8324">
          <cell r="AC8324" t="str">
            <v>Ntd</v>
          </cell>
          <cell r="AD8324">
            <v>12</v>
          </cell>
          <cell r="AF8324">
            <v>100</v>
          </cell>
          <cell r="AG8324" t="str">
            <v/>
          </cell>
          <cell r="AH8324">
            <v>-100</v>
          </cell>
        </row>
        <row r="8325">
          <cell r="AD8325">
            <v>12</v>
          </cell>
          <cell r="AF8325">
            <v>100</v>
          </cell>
          <cell r="AG8325" t="str">
            <v/>
          </cell>
          <cell r="AH8325">
            <v>-100</v>
          </cell>
        </row>
        <row r="8326">
          <cell r="AC8326" t="str">
            <v>Won</v>
          </cell>
          <cell r="AD8326">
            <v>8.9</v>
          </cell>
          <cell r="AE8326">
            <v>2.7</v>
          </cell>
          <cell r="AF8326">
            <v>100</v>
          </cell>
          <cell r="AG8326">
            <v>890</v>
          </cell>
          <cell r="AH8326">
            <v>790</v>
          </cell>
        </row>
        <row r="8327">
          <cell r="AC8327" t="str">
            <v>3rd</v>
          </cell>
          <cell r="AD8327">
            <v>2.8</v>
          </cell>
          <cell r="AE8327">
            <v>1.4</v>
          </cell>
          <cell r="AF8327">
            <v>100</v>
          </cell>
          <cell r="AG8327" t="str">
            <v/>
          </cell>
          <cell r="AH8327">
            <v>-100</v>
          </cell>
        </row>
        <row r="8328">
          <cell r="AD8328">
            <v>10</v>
          </cell>
          <cell r="AF8328">
            <v>100</v>
          </cell>
          <cell r="AG8328" t="str">
            <v/>
          </cell>
          <cell r="AH8328">
            <v>-100</v>
          </cell>
        </row>
        <row r="8329">
          <cell r="AD8329">
            <v>21</v>
          </cell>
          <cell r="AF8329">
            <v>100</v>
          </cell>
          <cell r="AG8329" t="str">
            <v/>
          </cell>
          <cell r="AH8329">
            <v>-100</v>
          </cell>
        </row>
        <row r="8330">
          <cell r="AD8330">
            <v>5.5</v>
          </cell>
          <cell r="AF8330">
            <v>100</v>
          </cell>
          <cell r="AG8330" t="str">
            <v/>
          </cell>
          <cell r="AH8330">
            <v>-100</v>
          </cell>
        </row>
        <row r="8331">
          <cell r="AC8331" t="str">
            <v>3rd</v>
          </cell>
          <cell r="AD8331">
            <v>4</v>
          </cell>
          <cell r="AE8331">
            <v>1.4</v>
          </cell>
          <cell r="AF8331">
            <v>100</v>
          </cell>
          <cell r="AG8331" t="str">
            <v/>
          </cell>
          <cell r="AH8331">
            <v>-100</v>
          </cell>
        </row>
        <row r="8332">
          <cell r="AD8332">
            <v>4.8</v>
          </cell>
          <cell r="AF8332">
            <v>100</v>
          </cell>
          <cell r="AG8332" t="str">
            <v/>
          </cell>
          <cell r="AH8332">
            <v>-100</v>
          </cell>
        </row>
        <row r="8333">
          <cell r="AC8333" t="str">
            <v>2nd</v>
          </cell>
          <cell r="AD8333">
            <v>4.4000000000000004</v>
          </cell>
          <cell r="AE8333">
            <v>1.5</v>
          </cell>
          <cell r="AF8333">
            <v>100</v>
          </cell>
          <cell r="AG8333" t="str">
            <v/>
          </cell>
          <cell r="AH8333">
            <v>-100</v>
          </cell>
        </row>
        <row r="8334">
          <cell r="AD8334">
            <v>13</v>
          </cell>
          <cell r="AF8334">
            <v>100</v>
          </cell>
          <cell r="AG8334" t="str">
            <v/>
          </cell>
          <cell r="AH8334">
            <v>-100</v>
          </cell>
        </row>
        <row r="8335">
          <cell r="AD8335">
            <v>9.5</v>
          </cell>
          <cell r="AF8335">
            <v>100</v>
          </cell>
          <cell r="AG8335" t="str">
            <v/>
          </cell>
          <cell r="AH8335">
            <v>-100</v>
          </cell>
        </row>
        <row r="8336">
          <cell r="AD8336">
            <v>6.5</v>
          </cell>
          <cell r="AF8336">
            <v>100</v>
          </cell>
          <cell r="AG8336" t="str">
            <v/>
          </cell>
          <cell r="AH8336">
            <v>-100</v>
          </cell>
        </row>
        <row r="8337">
          <cell r="AC8337" t="str">
            <v>3rd</v>
          </cell>
          <cell r="AD8337">
            <v>6.5</v>
          </cell>
          <cell r="AE8337">
            <v>1.8</v>
          </cell>
          <cell r="AF8337">
            <v>100</v>
          </cell>
          <cell r="AG8337" t="str">
            <v/>
          </cell>
          <cell r="AH8337">
            <v>-100</v>
          </cell>
        </row>
        <row r="8338">
          <cell r="AD8338">
            <v>3.6</v>
          </cell>
          <cell r="AF8338">
            <v>100</v>
          </cell>
          <cell r="AG8338" t="str">
            <v/>
          </cell>
          <cell r="AH8338">
            <v>-100</v>
          </cell>
        </row>
        <row r="8339">
          <cell r="AC8339" t="str">
            <v>2nd</v>
          </cell>
          <cell r="AD8339">
            <v>7.5</v>
          </cell>
          <cell r="AE8339">
            <v>2.2999999999999998</v>
          </cell>
          <cell r="AF8339">
            <v>100</v>
          </cell>
          <cell r="AG8339" t="str">
            <v/>
          </cell>
          <cell r="AH8339">
            <v>-100</v>
          </cell>
        </row>
        <row r="8340">
          <cell r="AC8340" t="str">
            <v>2nd</v>
          </cell>
          <cell r="AD8340">
            <v>7.5</v>
          </cell>
          <cell r="AE8340">
            <v>2.8</v>
          </cell>
          <cell r="AF8340">
            <v>100</v>
          </cell>
          <cell r="AG8340" t="str">
            <v/>
          </cell>
          <cell r="AH8340">
            <v>-100</v>
          </cell>
        </row>
        <row r="8341">
          <cell r="AC8341" t="str">
            <v>Won</v>
          </cell>
          <cell r="AD8341">
            <v>6</v>
          </cell>
          <cell r="AE8341">
            <v>2</v>
          </cell>
          <cell r="AF8341">
            <v>100</v>
          </cell>
          <cell r="AG8341">
            <v>600</v>
          </cell>
          <cell r="AH8341">
            <v>500</v>
          </cell>
        </row>
        <row r="8342">
          <cell r="AC8342" t="str">
            <v>3rd</v>
          </cell>
          <cell r="AD8342">
            <v>7</v>
          </cell>
          <cell r="AE8342">
            <v>2.4</v>
          </cell>
          <cell r="AF8342">
            <v>100</v>
          </cell>
          <cell r="AG8342" t="str">
            <v/>
          </cell>
          <cell r="AH8342">
            <v>-100</v>
          </cell>
        </row>
        <row r="8343">
          <cell r="AD8343">
            <v>9</v>
          </cell>
          <cell r="AF8343">
            <v>100</v>
          </cell>
          <cell r="AG8343" t="str">
            <v/>
          </cell>
          <cell r="AH8343">
            <v>-100</v>
          </cell>
        </row>
        <row r="8344">
          <cell r="AD8344">
            <v>8.5</v>
          </cell>
          <cell r="AF8344">
            <v>100</v>
          </cell>
          <cell r="AG8344" t="str">
            <v/>
          </cell>
          <cell r="AH8344">
            <v>-100</v>
          </cell>
        </row>
        <row r="8345">
          <cell r="AD8345">
            <v>5</v>
          </cell>
          <cell r="AF8345">
            <v>100</v>
          </cell>
          <cell r="AG8345" t="str">
            <v/>
          </cell>
          <cell r="AH8345">
            <v>-100</v>
          </cell>
        </row>
        <row r="8346">
          <cell r="AC8346" t="str">
            <v>Won</v>
          </cell>
          <cell r="AD8346">
            <v>4.5999999999999996</v>
          </cell>
          <cell r="AE8346">
            <v>1.6</v>
          </cell>
          <cell r="AF8346">
            <v>100</v>
          </cell>
          <cell r="AG8346">
            <v>459.99999999999994</v>
          </cell>
          <cell r="AH8346">
            <v>359.99999999999994</v>
          </cell>
        </row>
        <row r="8347">
          <cell r="AD8347">
            <v>4.8</v>
          </cell>
          <cell r="AF8347">
            <v>100</v>
          </cell>
          <cell r="AG8347" t="str">
            <v/>
          </cell>
          <cell r="AH8347">
            <v>-100</v>
          </cell>
        </row>
        <row r="8348">
          <cell r="AD8348">
            <v>8</v>
          </cell>
          <cell r="AF8348">
            <v>100</v>
          </cell>
          <cell r="AG8348" t="str">
            <v/>
          </cell>
          <cell r="AH8348">
            <v>-100</v>
          </cell>
        </row>
        <row r="8349">
          <cell r="AC8349" t="str">
            <v>3rd</v>
          </cell>
          <cell r="AD8349">
            <v>2.4</v>
          </cell>
          <cell r="AF8349">
            <v>100</v>
          </cell>
          <cell r="AG8349" t="str">
            <v/>
          </cell>
          <cell r="AH8349">
            <v>-100</v>
          </cell>
        </row>
        <row r="8350">
          <cell r="AD8350">
            <v>7</v>
          </cell>
          <cell r="AF8350">
            <v>100</v>
          </cell>
          <cell r="AG8350" t="str">
            <v/>
          </cell>
          <cell r="AH8350">
            <v>-100</v>
          </cell>
        </row>
        <row r="8351">
          <cell r="AC8351" t="str">
            <v>Won</v>
          </cell>
          <cell r="AD8351">
            <v>2.7</v>
          </cell>
          <cell r="AE8351">
            <v>1.5</v>
          </cell>
          <cell r="AF8351">
            <v>100</v>
          </cell>
          <cell r="AG8351">
            <v>270</v>
          </cell>
          <cell r="AH8351">
            <v>170</v>
          </cell>
        </row>
        <row r="8352">
          <cell r="AC8352" t="str">
            <v>3rd</v>
          </cell>
          <cell r="AD8352">
            <v>4.8</v>
          </cell>
          <cell r="AE8352">
            <v>1.4</v>
          </cell>
          <cell r="AF8352">
            <v>100</v>
          </cell>
          <cell r="AG8352" t="str">
            <v/>
          </cell>
          <cell r="AH8352">
            <v>-100</v>
          </cell>
        </row>
        <row r="8353">
          <cell r="AC8353" t="str">
            <v>2nd</v>
          </cell>
          <cell r="AD8353">
            <v>16</v>
          </cell>
          <cell r="AE8353">
            <v>3.6</v>
          </cell>
          <cell r="AF8353">
            <v>100</v>
          </cell>
          <cell r="AG8353" t="str">
            <v/>
          </cell>
          <cell r="AH8353">
            <v>-100</v>
          </cell>
        </row>
        <row r="8354">
          <cell r="AD8354">
            <v>17</v>
          </cell>
          <cell r="AF8354">
            <v>100</v>
          </cell>
          <cell r="AG8354" t="str">
            <v/>
          </cell>
          <cell r="AH8354">
            <v>-100</v>
          </cell>
        </row>
        <row r="8355">
          <cell r="AD8355">
            <v>3.9</v>
          </cell>
          <cell r="AF8355">
            <v>100</v>
          </cell>
          <cell r="AG8355" t="str">
            <v/>
          </cell>
          <cell r="AH8355">
            <v>-100</v>
          </cell>
        </row>
        <row r="8356">
          <cell r="AC8356" t="str">
            <v>3rd</v>
          </cell>
          <cell r="AD8356">
            <v>4.2</v>
          </cell>
          <cell r="AE8356">
            <v>1.5</v>
          </cell>
          <cell r="AF8356">
            <v>100</v>
          </cell>
          <cell r="AG8356" t="str">
            <v/>
          </cell>
          <cell r="AH8356">
            <v>-100</v>
          </cell>
        </row>
        <row r="8357">
          <cell r="AC8357" t="str">
            <v>Won</v>
          </cell>
          <cell r="AD8357">
            <v>4.8</v>
          </cell>
          <cell r="AE8357">
            <v>1.5</v>
          </cell>
          <cell r="AF8357">
            <v>100</v>
          </cell>
          <cell r="AG8357">
            <v>480</v>
          </cell>
          <cell r="AH8357">
            <v>380</v>
          </cell>
        </row>
        <row r="8358">
          <cell r="AD8358">
            <v>13</v>
          </cell>
          <cell r="AF8358">
            <v>100</v>
          </cell>
          <cell r="AG8358" t="str">
            <v/>
          </cell>
          <cell r="AH8358">
            <v>-100</v>
          </cell>
        </row>
        <row r="8359">
          <cell r="AC8359" t="str">
            <v>3rd</v>
          </cell>
          <cell r="AD8359">
            <v>10</v>
          </cell>
          <cell r="AE8359">
            <v>2.2999999999999998</v>
          </cell>
          <cell r="AF8359">
            <v>100</v>
          </cell>
          <cell r="AG8359" t="str">
            <v/>
          </cell>
          <cell r="AH8359">
            <v>-100</v>
          </cell>
        </row>
        <row r="8360">
          <cell r="AC8360" t="str">
            <v>Won</v>
          </cell>
          <cell r="AD8360">
            <v>3.2</v>
          </cell>
          <cell r="AE8360">
            <v>1.4</v>
          </cell>
          <cell r="AF8360">
            <v>100</v>
          </cell>
          <cell r="AG8360">
            <v>320</v>
          </cell>
          <cell r="AH8360">
            <v>220</v>
          </cell>
        </row>
        <row r="8361">
          <cell r="AC8361" t="str">
            <v>2nd</v>
          </cell>
          <cell r="AD8361">
            <v>5</v>
          </cell>
          <cell r="AE8361">
            <v>1.9</v>
          </cell>
          <cell r="AF8361">
            <v>100</v>
          </cell>
          <cell r="AG8361" t="str">
            <v/>
          </cell>
          <cell r="AH8361">
            <v>-100</v>
          </cell>
        </row>
        <row r="8362">
          <cell r="AD8362">
            <v>3.4</v>
          </cell>
          <cell r="AF8362">
            <v>100</v>
          </cell>
          <cell r="AG8362" t="str">
            <v/>
          </cell>
          <cell r="AH8362">
            <v>-100</v>
          </cell>
        </row>
        <row r="8363">
          <cell r="AC8363" t="str">
            <v>3rd</v>
          </cell>
          <cell r="AD8363">
            <v>71</v>
          </cell>
          <cell r="AE8363">
            <v>10</v>
          </cell>
          <cell r="AF8363">
            <v>100</v>
          </cell>
          <cell r="AG8363" t="str">
            <v/>
          </cell>
          <cell r="AH8363">
            <v>-100</v>
          </cell>
        </row>
        <row r="8364">
          <cell r="AD8364">
            <v>8.5</v>
          </cell>
          <cell r="AF8364">
            <v>100</v>
          </cell>
          <cell r="AG8364" t="str">
            <v/>
          </cell>
          <cell r="AH8364">
            <v>-100</v>
          </cell>
        </row>
        <row r="8365">
          <cell r="AD8365">
            <v>4.5999999999999996</v>
          </cell>
          <cell r="AF8365">
            <v>100</v>
          </cell>
          <cell r="AG8365" t="str">
            <v/>
          </cell>
          <cell r="AH8365">
            <v>-100</v>
          </cell>
        </row>
        <row r="8366">
          <cell r="AC8366" t="str">
            <v>2nd</v>
          </cell>
          <cell r="AD8366">
            <v>3.6</v>
          </cell>
          <cell r="AE8366">
            <v>1.4</v>
          </cell>
          <cell r="AF8366">
            <v>100</v>
          </cell>
          <cell r="AG8366" t="str">
            <v/>
          </cell>
          <cell r="AH8366">
            <v>-100</v>
          </cell>
        </row>
        <row r="8367">
          <cell r="AD8367">
            <v>15</v>
          </cell>
          <cell r="AF8367">
            <v>100</v>
          </cell>
          <cell r="AG8367" t="str">
            <v/>
          </cell>
          <cell r="AH8367">
            <v>-100</v>
          </cell>
        </row>
        <row r="8368">
          <cell r="AD8368">
            <v>15</v>
          </cell>
          <cell r="AF8368">
            <v>100</v>
          </cell>
          <cell r="AG8368" t="str">
            <v/>
          </cell>
          <cell r="AH8368">
            <v>-100</v>
          </cell>
        </row>
        <row r="8369">
          <cell r="AC8369" t="str">
            <v>3rd</v>
          </cell>
          <cell r="AD8369">
            <v>7</v>
          </cell>
          <cell r="AE8369">
            <v>2.2000000000000002</v>
          </cell>
          <cell r="AF8369">
            <v>100</v>
          </cell>
          <cell r="AG8369" t="str">
            <v/>
          </cell>
          <cell r="AH8369">
            <v>-100</v>
          </cell>
        </row>
        <row r="8370">
          <cell r="AD8370">
            <v>7</v>
          </cell>
          <cell r="AF8370">
            <v>100</v>
          </cell>
          <cell r="AG8370" t="str">
            <v/>
          </cell>
          <cell r="AH8370">
            <v>-100</v>
          </cell>
        </row>
        <row r="8371">
          <cell r="AD8371">
            <v>7</v>
          </cell>
          <cell r="AF8371">
            <v>100</v>
          </cell>
          <cell r="AG8371" t="str">
            <v/>
          </cell>
          <cell r="AH8371">
            <v>-100</v>
          </cell>
        </row>
        <row r="8372">
          <cell r="AC8372" t="str">
            <v>3rd</v>
          </cell>
          <cell r="AD8372">
            <v>3.1</v>
          </cell>
          <cell r="AE8372">
            <v>1.4</v>
          </cell>
          <cell r="AF8372">
            <v>100</v>
          </cell>
          <cell r="AG8372" t="str">
            <v/>
          </cell>
          <cell r="AH8372">
            <v>-100</v>
          </cell>
        </row>
        <row r="8373">
          <cell r="AC8373" t="str">
            <v>2nd</v>
          </cell>
          <cell r="AD8373">
            <v>5</v>
          </cell>
          <cell r="AE8373">
            <v>1.9</v>
          </cell>
          <cell r="AF8373">
            <v>100</v>
          </cell>
          <cell r="AG8373" t="str">
            <v/>
          </cell>
          <cell r="AH8373">
            <v>-100</v>
          </cell>
        </row>
        <row r="8374">
          <cell r="AC8374" t="str">
            <v>Won</v>
          </cell>
          <cell r="AD8374">
            <v>7.7</v>
          </cell>
          <cell r="AE8374">
            <v>2.2999999999999998</v>
          </cell>
          <cell r="AF8374">
            <v>100</v>
          </cell>
          <cell r="AG8374">
            <v>770</v>
          </cell>
          <cell r="AH8374">
            <v>670</v>
          </cell>
        </row>
        <row r="8375">
          <cell r="AC8375" t="str">
            <v>Won</v>
          </cell>
          <cell r="AD8375">
            <v>1.65</v>
          </cell>
          <cell r="AE8375">
            <v>1.2</v>
          </cell>
          <cell r="AF8375">
            <v>100</v>
          </cell>
          <cell r="AG8375">
            <v>165</v>
          </cell>
          <cell r="AH8375">
            <v>65</v>
          </cell>
        </row>
        <row r="8376">
          <cell r="AD8376">
            <v>11</v>
          </cell>
          <cell r="AF8376">
            <v>100</v>
          </cell>
          <cell r="AG8376" t="str">
            <v/>
          </cell>
          <cell r="AH8376">
            <v>-100</v>
          </cell>
        </row>
        <row r="8377">
          <cell r="AD8377">
            <v>12</v>
          </cell>
          <cell r="AF8377">
            <v>100</v>
          </cell>
          <cell r="AG8377" t="str">
            <v/>
          </cell>
          <cell r="AH8377">
            <v>-100</v>
          </cell>
        </row>
        <row r="8378">
          <cell r="AD8378">
            <v>14</v>
          </cell>
          <cell r="AF8378">
            <v>100</v>
          </cell>
          <cell r="AG8378" t="str">
            <v/>
          </cell>
          <cell r="AH8378">
            <v>-100</v>
          </cell>
        </row>
        <row r="8379">
          <cell r="AD8379">
            <v>19</v>
          </cell>
          <cell r="AF8379">
            <v>100</v>
          </cell>
          <cell r="AG8379" t="str">
            <v/>
          </cell>
          <cell r="AH8379">
            <v>-100</v>
          </cell>
        </row>
        <row r="8380">
          <cell r="AC8380" t="str">
            <v>Won</v>
          </cell>
          <cell r="AD8380">
            <v>1.8</v>
          </cell>
          <cell r="AE8380">
            <v>1.1000000000000001</v>
          </cell>
          <cell r="AF8380">
            <v>100</v>
          </cell>
          <cell r="AG8380">
            <v>180</v>
          </cell>
          <cell r="AH8380">
            <v>80</v>
          </cell>
        </row>
        <row r="8381">
          <cell r="AC8381" t="str">
            <v>2nd</v>
          </cell>
          <cell r="AD8381">
            <v>10</v>
          </cell>
          <cell r="AE8381">
            <v>2.1</v>
          </cell>
          <cell r="AF8381">
            <v>100</v>
          </cell>
          <cell r="AG8381" t="str">
            <v/>
          </cell>
          <cell r="AH8381">
            <v>-100</v>
          </cell>
        </row>
        <row r="8382">
          <cell r="AD8382">
            <v>7.5</v>
          </cell>
          <cell r="AF8382">
            <v>100</v>
          </cell>
          <cell r="AG8382" t="str">
            <v/>
          </cell>
          <cell r="AH8382">
            <v>-100</v>
          </cell>
        </row>
        <row r="8383">
          <cell r="AC8383" t="str">
            <v>3rd</v>
          </cell>
          <cell r="AD8383">
            <v>6.5</v>
          </cell>
          <cell r="AE8383">
            <v>2</v>
          </cell>
          <cell r="AF8383">
            <v>100</v>
          </cell>
          <cell r="AG8383" t="str">
            <v/>
          </cell>
          <cell r="AH8383">
            <v>-100</v>
          </cell>
        </row>
        <row r="8384">
          <cell r="AD8384">
            <v>17</v>
          </cell>
          <cell r="AF8384">
            <v>100</v>
          </cell>
          <cell r="AG8384" t="str">
            <v/>
          </cell>
          <cell r="AH8384">
            <v>-100</v>
          </cell>
        </row>
        <row r="8385">
          <cell r="AC8385" t="str">
            <v>Won</v>
          </cell>
          <cell r="AD8385">
            <v>3.4</v>
          </cell>
          <cell r="AE8385">
            <v>1.4</v>
          </cell>
          <cell r="AF8385">
            <v>100</v>
          </cell>
          <cell r="AG8385">
            <v>340</v>
          </cell>
          <cell r="AH8385">
            <v>240</v>
          </cell>
        </row>
        <row r="8386">
          <cell r="AC8386" t="str">
            <v>3rd</v>
          </cell>
          <cell r="AD8386">
            <v>5.5</v>
          </cell>
          <cell r="AE8386">
            <v>2.2000000000000002</v>
          </cell>
          <cell r="AF8386">
            <v>100</v>
          </cell>
          <cell r="AG8386" t="str">
            <v/>
          </cell>
          <cell r="AH8386">
            <v>-100</v>
          </cell>
        </row>
        <row r="8387">
          <cell r="AD8387">
            <v>6.5</v>
          </cell>
          <cell r="AF8387">
            <v>100</v>
          </cell>
          <cell r="AG8387" t="str">
            <v/>
          </cell>
          <cell r="AH8387">
            <v>-100</v>
          </cell>
        </row>
        <row r="8388">
          <cell r="AC8388" t="str">
            <v>2nd</v>
          </cell>
          <cell r="AD8388">
            <v>6</v>
          </cell>
          <cell r="AE8388">
            <v>1.9</v>
          </cell>
          <cell r="AF8388">
            <v>100</v>
          </cell>
          <cell r="AG8388" t="str">
            <v/>
          </cell>
          <cell r="AH8388">
            <v>-100</v>
          </cell>
        </row>
        <row r="8389">
          <cell r="AD8389">
            <v>17</v>
          </cell>
          <cell r="AF8389">
            <v>100</v>
          </cell>
          <cell r="AG8389" t="str">
            <v/>
          </cell>
          <cell r="AH8389">
            <v>-100</v>
          </cell>
        </row>
        <row r="8390">
          <cell r="AC8390" t="str">
            <v>2nd</v>
          </cell>
          <cell r="AD8390">
            <v>1.95</v>
          </cell>
          <cell r="AE8390">
            <v>1.2</v>
          </cell>
          <cell r="AF8390">
            <v>100</v>
          </cell>
          <cell r="AG8390" t="str">
            <v/>
          </cell>
          <cell r="AH8390">
            <v>-100</v>
          </cell>
        </row>
        <row r="8391">
          <cell r="AC8391" t="str">
            <v>Won</v>
          </cell>
          <cell r="AD8391">
            <v>5</v>
          </cell>
          <cell r="AE8391">
            <v>1.5</v>
          </cell>
          <cell r="AF8391">
            <v>100</v>
          </cell>
          <cell r="AG8391">
            <v>500</v>
          </cell>
          <cell r="AH8391">
            <v>400</v>
          </cell>
        </row>
        <row r="8392">
          <cell r="AD8392">
            <v>21</v>
          </cell>
          <cell r="AF8392">
            <v>100</v>
          </cell>
          <cell r="AG8392" t="str">
            <v/>
          </cell>
          <cell r="AH8392">
            <v>-100</v>
          </cell>
        </row>
        <row r="8393">
          <cell r="AD8393">
            <v>9</v>
          </cell>
          <cell r="AF8393">
            <v>100</v>
          </cell>
          <cell r="AG8393" t="str">
            <v/>
          </cell>
          <cell r="AH8393">
            <v>-100</v>
          </cell>
        </row>
        <row r="8394">
          <cell r="AC8394" t="str">
            <v>3rd</v>
          </cell>
          <cell r="AD8394">
            <v>26</v>
          </cell>
          <cell r="AE8394">
            <v>4.5999999999999996</v>
          </cell>
          <cell r="AF8394">
            <v>100</v>
          </cell>
          <cell r="AG8394" t="str">
            <v/>
          </cell>
          <cell r="AH8394">
            <v>-100</v>
          </cell>
        </row>
        <row r="8395">
          <cell r="AC8395" t="str">
            <v>Won</v>
          </cell>
          <cell r="AD8395">
            <v>3</v>
          </cell>
          <cell r="AE8395">
            <v>1.6</v>
          </cell>
          <cell r="AF8395">
            <v>100</v>
          </cell>
          <cell r="AG8395">
            <v>300</v>
          </cell>
          <cell r="AH8395">
            <v>200</v>
          </cell>
        </row>
        <row r="8396">
          <cell r="AC8396" t="str">
            <v>2nd</v>
          </cell>
          <cell r="AD8396">
            <v>6</v>
          </cell>
          <cell r="AE8396">
            <v>2.1</v>
          </cell>
          <cell r="AF8396">
            <v>100</v>
          </cell>
          <cell r="AG8396" t="str">
            <v/>
          </cell>
          <cell r="AH8396">
            <v>-100</v>
          </cell>
        </row>
        <row r="8397">
          <cell r="AD8397">
            <v>26</v>
          </cell>
          <cell r="AF8397">
            <v>100</v>
          </cell>
          <cell r="AG8397" t="str">
            <v/>
          </cell>
          <cell r="AH8397">
            <v>-100</v>
          </cell>
        </row>
        <row r="8398">
          <cell r="AD8398">
            <v>6.5</v>
          </cell>
          <cell r="AF8398">
            <v>100</v>
          </cell>
          <cell r="AG8398" t="str">
            <v/>
          </cell>
          <cell r="AH8398">
            <v>-100</v>
          </cell>
        </row>
        <row r="8399">
          <cell r="AD8399">
            <v>6.5</v>
          </cell>
          <cell r="AF8399">
            <v>100</v>
          </cell>
          <cell r="AG8399" t="str">
            <v/>
          </cell>
          <cell r="AH8399">
            <v>-100</v>
          </cell>
        </row>
        <row r="8400">
          <cell r="AC8400" t="str">
            <v>3rd</v>
          </cell>
          <cell r="AD8400">
            <v>2.4</v>
          </cell>
          <cell r="AE8400">
            <v>1.2</v>
          </cell>
          <cell r="AF8400">
            <v>100</v>
          </cell>
          <cell r="AG8400" t="str">
            <v/>
          </cell>
          <cell r="AH8400">
            <v>-100</v>
          </cell>
        </row>
        <row r="8401">
          <cell r="AC8401" t="str">
            <v>Won</v>
          </cell>
          <cell r="AD8401">
            <v>3.1</v>
          </cell>
          <cell r="AE8401">
            <v>1.3</v>
          </cell>
          <cell r="AF8401">
            <v>100</v>
          </cell>
          <cell r="AG8401">
            <v>310</v>
          </cell>
          <cell r="AH8401">
            <v>210</v>
          </cell>
        </row>
        <row r="8402">
          <cell r="AD8402">
            <v>19</v>
          </cell>
          <cell r="AF8402">
            <v>100</v>
          </cell>
          <cell r="AG8402" t="str">
            <v/>
          </cell>
          <cell r="AH8402">
            <v>-100</v>
          </cell>
        </row>
        <row r="8403">
          <cell r="AC8403" t="str">
            <v>2nd</v>
          </cell>
          <cell r="AD8403">
            <v>9.5</v>
          </cell>
          <cell r="AE8403">
            <v>2</v>
          </cell>
          <cell r="AF8403">
            <v>100</v>
          </cell>
          <cell r="AG8403" t="str">
            <v/>
          </cell>
          <cell r="AH8403">
            <v>-100</v>
          </cell>
        </row>
        <row r="8404">
          <cell r="AD8404">
            <v>12</v>
          </cell>
          <cell r="AF8404">
            <v>100</v>
          </cell>
          <cell r="AG8404" t="str">
            <v/>
          </cell>
          <cell r="AH8404">
            <v>-100</v>
          </cell>
        </row>
        <row r="8405">
          <cell r="AC8405" t="str">
            <v>Won</v>
          </cell>
          <cell r="AD8405">
            <v>5.7</v>
          </cell>
          <cell r="AE8405">
            <v>2</v>
          </cell>
          <cell r="AF8405">
            <v>100</v>
          </cell>
          <cell r="AG8405">
            <v>570</v>
          </cell>
          <cell r="AH8405">
            <v>470</v>
          </cell>
        </row>
        <row r="8406">
          <cell r="AC8406" t="str">
            <v>3rd</v>
          </cell>
          <cell r="AD8406">
            <v>2.5</v>
          </cell>
          <cell r="AE8406">
            <v>1.3</v>
          </cell>
          <cell r="AF8406">
            <v>100</v>
          </cell>
          <cell r="AG8406" t="str">
            <v/>
          </cell>
          <cell r="AH8406">
            <v>-100</v>
          </cell>
        </row>
        <row r="8407">
          <cell r="AD8407">
            <v>10</v>
          </cell>
          <cell r="AF8407">
            <v>100</v>
          </cell>
          <cell r="AG8407" t="str">
            <v/>
          </cell>
          <cell r="AH8407">
            <v>-100</v>
          </cell>
        </row>
        <row r="8408">
          <cell r="AD8408">
            <v>8.5</v>
          </cell>
          <cell r="AF8408">
            <v>100</v>
          </cell>
          <cell r="AG8408" t="str">
            <v/>
          </cell>
          <cell r="AH8408">
            <v>-100</v>
          </cell>
        </row>
        <row r="8409">
          <cell r="AD8409">
            <v>21</v>
          </cell>
          <cell r="AF8409">
            <v>100</v>
          </cell>
          <cell r="AG8409" t="str">
            <v/>
          </cell>
          <cell r="AH8409">
            <v>-100</v>
          </cell>
        </row>
        <row r="8410">
          <cell r="AD8410">
            <v>14</v>
          </cell>
          <cell r="AF8410">
            <v>100</v>
          </cell>
          <cell r="AG8410" t="str">
            <v/>
          </cell>
          <cell r="AH8410">
            <v>-100</v>
          </cell>
        </row>
        <row r="8411">
          <cell r="AC8411" t="str">
            <v>3rd</v>
          </cell>
          <cell r="AD8411">
            <v>19</v>
          </cell>
          <cell r="AE8411">
            <v>4.5999999999999996</v>
          </cell>
          <cell r="AF8411">
            <v>100</v>
          </cell>
          <cell r="AG8411" t="str">
            <v/>
          </cell>
          <cell r="AH8411">
            <v>-100</v>
          </cell>
        </row>
        <row r="8412">
          <cell r="AD8412">
            <v>3.9</v>
          </cell>
          <cell r="AF8412">
            <v>100</v>
          </cell>
          <cell r="AG8412" t="str">
            <v/>
          </cell>
          <cell r="AH8412">
            <v>-100</v>
          </cell>
        </row>
        <row r="8413">
          <cell r="AD8413">
            <v>5.5</v>
          </cell>
          <cell r="AF8413">
            <v>100</v>
          </cell>
          <cell r="AG8413" t="str">
            <v/>
          </cell>
          <cell r="AH8413">
            <v>-100</v>
          </cell>
        </row>
        <row r="8414">
          <cell r="AD8414">
            <v>6.5</v>
          </cell>
          <cell r="AF8414">
            <v>100</v>
          </cell>
          <cell r="AG8414" t="str">
            <v/>
          </cell>
          <cell r="AH8414">
            <v>-100</v>
          </cell>
        </row>
        <row r="8415">
          <cell r="AC8415" t="str">
            <v>Won</v>
          </cell>
          <cell r="AD8415">
            <v>7.2</v>
          </cell>
          <cell r="AE8415">
            <v>3.2</v>
          </cell>
          <cell r="AF8415">
            <v>100</v>
          </cell>
          <cell r="AG8415">
            <v>720</v>
          </cell>
          <cell r="AH8415">
            <v>620</v>
          </cell>
        </row>
        <row r="8416">
          <cell r="AC8416" t="str">
            <v>Ntd</v>
          </cell>
          <cell r="AD8416">
            <v>2.6</v>
          </cell>
          <cell r="AF8416">
            <v>100</v>
          </cell>
          <cell r="AG8416" t="str">
            <v/>
          </cell>
          <cell r="AH8416">
            <v>-100</v>
          </cell>
        </row>
        <row r="8417">
          <cell r="AD8417">
            <v>5</v>
          </cell>
          <cell r="AF8417">
            <v>100</v>
          </cell>
          <cell r="AG8417" t="str">
            <v/>
          </cell>
          <cell r="AH8417">
            <v>-100</v>
          </cell>
        </row>
        <row r="8418">
          <cell r="AC8418" t="str">
            <v>2nd</v>
          </cell>
          <cell r="AD8418">
            <v>5.5</v>
          </cell>
          <cell r="AE8418">
            <v>2.2999999999999998</v>
          </cell>
          <cell r="AF8418">
            <v>100</v>
          </cell>
          <cell r="AG8418" t="str">
            <v/>
          </cell>
          <cell r="AH8418">
            <v>-100</v>
          </cell>
        </row>
        <row r="8419">
          <cell r="AD8419">
            <v>11</v>
          </cell>
          <cell r="AF8419">
            <v>100</v>
          </cell>
          <cell r="AG8419" t="str">
            <v/>
          </cell>
          <cell r="AH8419">
            <v>-100</v>
          </cell>
        </row>
        <row r="8420">
          <cell r="AD8420">
            <v>9</v>
          </cell>
          <cell r="AF8420">
            <v>100</v>
          </cell>
          <cell r="AG8420" t="str">
            <v/>
          </cell>
          <cell r="AH8420">
            <v>-100</v>
          </cell>
        </row>
        <row r="8421">
          <cell r="AC8421" t="str">
            <v>Won</v>
          </cell>
          <cell r="AD8421">
            <v>5.5</v>
          </cell>
          <cell r="AE8421">
            <v>1.9</v>
          </cell>
          <cell r="AF8421">
            <v>100</v>
          </cell>
          <cell r="AG8421">
            <v>550</v>
          </cell>
          <cell r="AH8421">
            <v>450</v>
          </cell>
        </row>
        <row r="8422">
          <cell r="AD8422">
            <v>11</v>
          </cell>
          <cell r="AF8422">
            <v>100</v>
          </cell>
          <cell r="AG8422" t="str">
            <v/>
          </cell>
          <cell r="AH8422">
            <v>-100</v>
          </cell>
        </row>
        <row r="8423">
          <cell r="AC8423" t="str">
            <v>2nd</v>
          </cell>
          <cell r="AD8423">
            <v>6.5</v>
          </cell>
          <cell r="AE8423">
            <v>2.2999999999999998</v>
          </cell>
          <cell r="AF8423">
            <v>100</v>
          </cell>
          <cell r="AG8423" t="str">
            <v/>
          </cell>
          <cell r="AH8423">
            <v>-100</v>
          </cell>
        </row>
        <row r="8424">
          <cell r="AD8424">
            <v>7</v>
          </cell>
          <cell r="AF8424">
            <v>100</v>
          </cell>
          <cell r="AG8424" t="str">
            <v/>
          </cell>
          <cell r="AH8424">
            <v>-100</v>
          </cell>
        </row>
        <row r="8425">
          <cell r="AD8425">
            <v>5</v>
          </cell>
          <cell r="AF8425">
            <v>100</v>
          </cell>
          <cell r="AG8425" t="str">
            <v/>
          </cell>
          <cell r="AH8425">
            <v>-100</v>
          </cell>
        </row>
        <row r="8426">
          <cell r="AD8426">
            <v>5.5</v>
          </cell>
          <cell r="AF8426">
            <v>100</v>
          </cell>
          <cell r="AG8426" t="str">
            <v/>
          </cell>
          <cell r="AH8426">
            <v>-100</v>
          </cell>
        </row>
        <row r="8427">
          <cell r="AD8427">
            <v>7</v>
          </cell>
          <cell r="AF8427">
            <v>100</v>
          </cell>
          <cell r="AG8427" t="str">
            <v/>
          </cell>
          <cell r="AH8427">
            <v>-100</v>
          </cell>
        </row>
        <row r="8428">
          <cell r="AC8428" t="str">
            <v>Won</v>
          </cell>
          <cell r="AD8428">
            <v>5</v>
          </cell>
          <cell r="AE8428">
            <v>1.7</v>
          </cell>
          <cell r="AF8428">
            <v>100</v>
          </cell>
          <cell r="AG8428">
            <v>500</v>
          </cell>
          <cell r="AH8428">
            <v>400</v>
          </cell>
        </row>
        <row r="8429">
          <cell r="AC8429" t="str">
            <v>3rd</v>
          </cell>
          <cell r="AD8429">
            <v>7</v>
          </cell>
          <cell r="AE8429">
            <v>2.2999999999999998</v>
          </cell>
          <cell r="AF8429">
            <v>100</v>
          </cell>
          <cell r="AG8429" t="str">
            <v/>
          </cell>
          <cell r="AH8429">
            <v>-100</v>
          </cell>
        </row>
        <row r="8430">
          <cell r="AD8430">
            <v>2.5</v>
          </cell>
          <cell r="AF8430">
            <v>100</v>
          </cell>
          <cell r="AG8430" t="str">
            <v/>
          </cell>
          <cell r="AH8430">
            <v>-100</v>
          </cell>
        </row>
        <row r="8431">
          <cell r="AD8431">
            <v>4.5999999999999996</v>
          </cell>
          <cell r="AF8431">
            <v>100</v>
          </cell>
          <cell r="AG8431" t="str">
            <v/>
          </cell>
          <cell r="AH8431">
            <v>-100</v>
          </cell>
        </row>
        <row r="8432">
          <cell r="AD8432">
            <v>4</v>
          </cell>
          <cell r="AF8432">
            <v>100</v>
          </cell>
          <cell r="AG8432" t="str">
            <v/>
          </cell>
          <cell r="AH8432">
            <v>-100</v>
          </cell>
        </row>
        <row r="8433">
          <cell r="AC8433" t="str">
            <v>2nd</v>
          </cell>
          <cell r="AD8433">
            <v>26</v>
          </cell>
          <cell r="AE8433">
            <v>6.5</v>
          </cell>
          <cell r="AF8433">
            <v>100</v>
          </cell>
          <cell r="AG8433" t="str">
            <v/>
          </cell>
          <cell r="AH8433">
            <v>-100</v>
          </cell>
        </row>
        <row r="8434">
          <cell r="AC8434" t="str">
            <v>Ntd</v>
          </cell>
          <cell r="AD8434">
            <v>9.5</v>
          </cell>
          <cell r="AF8434">
            <v>100</v>
          </cell>
          <cell r="AG8434" t="str">
            <v/>
          </cell>
          <cell r="AH8434">
            <v>-100</v>
          </cell>
        </row>
        <row r="8435">
          <cell r="AC8435" t="str">
            <v>Won</v>
          </cell>
          <cell r="AD8435">
            <v>3.3</v>
          </cell>
          <cell r="AE8435">
            <v>1.8</v>
          </cell>
          <cell r="AF8435">
            <v>100</v>
          </cell>
          <cell r="AG8435">
            <v>330</v>
          </cell>
          <cell r="AH8435">
            <v>230</v>
          </cell>
        </row>
        <row r="8436">
          <cell r="AC8436" t="str">
            <v>2nd</v>
          </cell>
          <cell r="AD8436">
            <v>4.8</v>
          </cell>
          <cell r="AE8436">
            <v>2.2999999999999998</v>
          </cell>
          <cell r="AF8436">
            <v>100</v>
          </cell>
          <cell r="AG8436" t="str">
            <v/>
          </cell>
          <cell r="AH8436">
            <v>-100</v>
          </cell>
        </row>
        <row r="8437">
          <cell r="AD8437">
            <v>3.1</v>
          </cell>
          <cell r="AF8437">
            <v>100</v>
          </cell>
          <cell r="AG8437" t="str">
            <v/>
          </cell>
          <cell r="AH8437">
            <v>-100</v>
          </cell>
        </row>
        <row r="8438">
          <cell r="AD8438">
            <v>10</v>
          </cell>
          <cell r="AF8438">
            <v>100</v>
          </cell>
          <cell r="AG8438" t="str">
            <v/>
          </cell>
          <cell r="AH8438">
            <v>-100</v>
          </cell>
        </row>
        <row r="8439">
          <cell r="AD8439">
            <v>15</v>
          </cell>
          <cell r="AF8439">
            <v>100</v>
          </cell>
          <cell r="AG8439" t="str">
            <v/>
          </cell>
          <cell r="AH8439">
            <v>-100</v>
          </cell>
        </row>
        <row r="8440">
          <cell r="AC8440" t="str">
            <v>3rd</v>
          </cell>
          <cell r="AD8440">
            <v>2.9</v>
          </cell>
          <cell r="AE8440">
            <v>1.5</v>
          </cell>
          <cell r="AF8440">
            <v>100</v>
          </cell>
          <cell r="AG8440" t="str">
            <v/>
          </cell>
          <cell r="AH8440">
            <v>-100</v>
          </cell>
        </row>
        <row r="8441">
          <cell r="AD8441">
            <v>4.5999999999999996</v>
          </cell>
          <cell r="AF8441">
            <v>100</v>
          </cell>
          <cell r="AG8441" t="str">
            <v/>
          </cell>
          <cell r="AH8441">
            <v>-100</v>
          </cell>
        </row>
        <row r="8442">
          <cell r="AC8442" t="str">
            <v>2nd</v>
          </cell>
          <cell r="AD8442">
            <v>13</v>
          </cell>
          <cell r="AE8442">
            <v>2.9</v>
          </cell>
          <cell r="AF8442">
            <v>100</v>
          </cell>
          <cell r="AG8442" t="str">
            <v/>
          </cell>
          <cell r="AH8442">
            <v>-100</v>
          </cell>
        </row>
        <row r="8443">
          <cell r="AD8443">
            <v>26</v>
          </cell>
          <cell r="AF8443">
            <v>100</v>
          </cell>
          <cell r="AG8443" t="str">
            <v/>
          </cell>
          <cell r="AH8443">
            <v>-100</v>
          </cell>
        </row>
        <row r="8444">
          <cell r="AC8444" t="str">
            <v>Won</v>
          </cell>
          <cell r="AD8444">
            <v>8.5</v>
          </cell>
          <cell r="AE8444">
            <v>2.2000000000000002</v>
          </cell>
          <cell r="AF8444">
            <v>100</v>
          </cell>
          <cell r="AG8444">
            <v>850</v>
          </cell>
          <cell r="AH8444">
            <v>750</v>
          </cell>
        </row>
        <row r="8445">
          <cell r="AC8445" t="str">
            <v>Won</v>
          </cell>
          <cell r="AD8445">
            <v>3</v>
          </cell>
          <cell r="AE8445">
            <v>1.36</v>
          </cell>
          <cell r="AF8445">
            <v>100</v>
          </cell>
          <cell r="AG8445">
            <v>300</v>
          </cell>
          <cell r="AH8445">
            <v>200</v>
          </cell>
        </row>
        <row r="8446">
          <cell r="AD8446">
            <v>7</v>
          </cell>
          <cell r="AF8446">
            <v>100</v>
          </cell>
          <cell r="AG8446" t="str">
            <v/>
          </cell>
          <cell r="AH8446">
            <v>-100</v>
          </cell>
        </row>
        <row r="8447">
          <cell r="AC8447" t="str">
            <v>3rd</v>
          </cell>
          <cell r="AD8447">
            <v>4.5999999999999996</v>
          </cell>
          <cell r="AE8447">
            <v>1.6</v>
          </cell>
          <cell r="AF8447">
            <v>100</v>
          </cell>
          <cell r="AG8447" t="str">
            <v/>
          </cell>
          <cell r="AH8447">
            <v>-100</v>
          </cell>
        </row>
        <row r="8448">
          <cell r="AC8448" t="str">
            <v>2nd</v>
          </cell>
          <cell r="AD8448">
            <v>7.5</v>
          </cell>
          <cell r="AE8448">
            <v>2.1</v>
          </cell>
          <cell r="AF8448">
            <v>100</v>
          </cell>
          <cell r="AG8448" t="str">
            <v/>
          </cell>
          <cell r="AH8448">
            <v>-100</v>
          </cell>
        </row>
        <row r="8449">
          <cell r="AD8449">
            <v>13</v>
          </cell>
          <cell r="AF8449">
            <v>100</v>
          </cell>
          <cell r="AG8449" t="str">
            <v/>
          </cell>
          <cell r="AH8449">
            <v>-100</v>
          </cell>
        </row>
        <row r="8450">
          <cell r="AD8450">
            <v>7</v>
          </cell>
          <cell r="AF8450">
            <v>100</v>
          </cell>
          <cell r="AG8450" t="str">
            <v/>
          </cell>
          <cell r="AH8450">
            <v>-100</v>
          </cell>
        </row>
        <row r="8451">
          <cell r="AD8451">
            <v>31</v>
          </cell>
          <cell r="AF8451">
            <v>100</v>
          </cell>
          <cell r="AG8451" t="str">
            <v/>
          </cell>
          <cell r="AH8451">
            <v>-100</v>
          </cell>
        </row>
        <row r="8452">
          <cell r="AC8452" t="str">
            <v>2nd</v>
          </cell>
          <cell r="AD8452">
            <v>3.5</v>
          </cell>
          <cell r="AE8452">
            <v>1.4</v>
          </cell>
          <cell r="AF8452">
            <v>100</v>
          </cell>
          <cell r="AG8452" t="str">
            <v/>
          </cell>
          <cell r="AH8452">
            <v>-100</v>
          </cell>
        </row>
        <row r="8453">
          <cell r="AD8453">
            <v>8.5</v>
          </cell>
          <cell r="AF8453">
            <v>100</v>
          </cell>
          <cell r="AG8453" t="str">
            <v/>
          </cell>
          <cell r="AH8453">
            <v>-100</v>
          </cell>
        </row>
        <row r="8454">
          <cell r="AD8454">
            <v>7</v>
          </cell>
          <cell r="AF8454">
            <v>100</v>
          </cell>
          <cell r="AG8454" t="str">
            <v/>
          </cell>
          <cell r="AH8454">
            <v>-100</v>
          </cell>
        </row>
        <row r="8455">
          <cell r="AD8455">
            <v>2.1</v>
          </cell>
          <cell r="AF8455">
            <v>100</v>
          </cell>
          <cell r="AG8455" t="str">
            <v/>
          </cell>
          <cell r="AH8455">
            <v>-100</v>
          </cell>
        </row>
        <row r="8456">
          <cell r="AC8456" t="str">
            <v>Won</v>
          </cell>
          <cell r="AD8456">
            <v>6.8</v>
          </cell>
          <cell r="AE8456">
            <v>1.8</v>
          </cell>
          <cell r="AF8456">
            <v>100</v>
          </cell>
          <cell r="AG8456">
            <v>680</v>
          </cell>
          <cell r="AH8456">
            <v>580</v>
          </cell>
        </row>
        <row r="8457">
          <cell r="AC8457" t="str">
            <v>3rd</v>
          </cell>
          <cell r="AD8457">
            <v>7</v>
          </cell>
          <cell r="AE8457">
            <v>2.1</v>
          </cell>
          <cell r="AF8457">
            <v>100</v>
          </cell>
          <cell r="AG8457" t="str">
            <v/>
          </cell>
          <cell r="AH8457">
            <v>-100</v>
          </cell>
        </row>
        <row r="8458">
          <cell r="AD8458">
            <v>12</v>
          </cell>
          <cell r="AF8458">
            <v>100</v>
          </cell>
          <cell r="AG8458" t="str">
            <v/>
          </cell>
          <cell r="AH8458">
            <v>-100</v>
          </cell>
        </row>
        <row r="8459">
          <cell r="AD8459">
            <v>21</v>
          </cell>
          <cell r="AF8459">
            <v>100</v>
          </cell>
          <cell r="AG8459" t="str">
            <v/>
          </cell>
          <cell r="AH8459">
            <v>-100</v>
          </cell>
        </row>
        <row r="8460">
          <cell r="AD8460">
            <v>11</v>
          </cell>
          <cell r="AF8460">
            <v>100</v>
          </cell>
          <cell r="AG8460" t="str">
            <v/>
          </cell>
          <cell r="AH8460">
            <v>-100</v>
          </cell>
        </row>
        <row r="8461">
          <cell r="AC8461" t="str">
            <v>3rd</v>
          </cell>
          <cell r="AD8461">
            <v>2.8</v>
          </cell>
          <cell r="AE8461">
            <v>1.4</v>
          </cell>
          <cell r="AF8461">
            <v>100</v>
          </cell>
          <cell r="AG8461" t="str">
            <v/>
          </cell>
          <cell r="AH8461">
            <v>-100</v>
          </cell>
        </row>
        <row r="8462">
          <cell r="AD8462">
            <v>3.2</v>
          </cell>
          <cell r="AF8462">
            <v>100</v>
          </cell>
          <cell r="AG8462" t="str">
            <v/>
          </cell>
          <cell r="AH8462">
            <v>-100</v>
          </cell>
        </row>
        <row r="8463">
          <cell r="AD8463">
            <v>11</v>
          </cell>
          <cell r="AF8463">
            <v>100</v>
          </cell>
          <cell r="AG8463" t="str">
            <v/>
          </cell>
          <cell r="AH8463">
            <v>-100</v>
          </cell>
        </row>
        <row r="8464">
          <cell r="AD8464">
            <v>91</v>
          </cell>
          <cell r="AF8464">
            <v>100</v>
          </cell>
          <cell r="AG8464" t="str">
            <v/>
          </cell>
          <cell r="AH8464">
            <v>-100</v>
          </cell>
        </row>
        <row r="8465">
          <cell r="AD8465">
            <v>6</v>
          </cell>
          <cell r="AF8465">
            <v>100</v>
          </cell>
          <cell r="AG8465" t="str">
            <v/>
          </cell>
          <cell r="AH8465">
            <v>-100</v>
          </cell>
        </row>
        <row r="8466">
          <cell r="AC8466" t="str">
            <v>3rd</v>
          </cell>
          <cell r="AD8466">
            <v>8.5</v>
          </cell>
          <cell r="AE8466">
            <v>2.6</v>
          </cell>
          <cell r="AF8466">
            <v>100</v>
          </cell>
          <cell r="AG8466" t="str">
            <v/>
          </cell>
          <cell r="AH8466">
            <v>-100</v>
          </cell>
        </row>
        <row r="8467">
          <cell r="AC8467" t="str">
            <v>2nd</v>
          </cell>
          <cell r="AD8467">
            <v>13</v>
          </cell>
          <cell r="AE8467">
            <v>3.4</v>
          </cell>
          <cell r="AF8467">
            <v>100</v>
          </cell>
          <cell r="AG8467" t="str">
            <v/>
          </cell>
          <cell r="AH8467">
            <v>-100</v>
          </cell>
        </row>
        <row r="8468">
          <cell r="AC8468" t="str">
            <v>Won</v>
          </cell>
          <cell r="AD8468">
            <v>5.5</v>
          </cell>
          <cell r="AE8468">
            <v>2</v>
          </cell>
          <cell r="AF8468">
            <v>100</v>
          </cell>
          <cell r="AG8468">
            <v>550</v>
          </cell>
          <cell r="AH8468">
            <v>450</v>
          </cell>
        </row>
        <row r="8469">
          <cell r="AD8469">
            <v>4</v>
          </cell>
          <cell r="AF8469">
            <v>100</v>
          </cell>
          <cell r="AG8469" t="str">
            <v/>
          </cell>
          <cell r="AH8469">
            <v>-100</v>
          </cell>
        </row>
        <row r="8470">
          <cell r="AC8470" t="str">
            <v>2nd</v>
          </cell>
          <cell r="AD8470">
            <v>8</v>
          </cell>
          <cell r="AE8470">
            <v>2.4</v>
          </cell>
          <cell r="AF8470">
            <v>100</v>
          </cell>
          <cell r="AG8470" t="str">
            <v/>
          </cell>
          <cell r="AH8470">
            <v>-100</v>
          </cell>
        </row>
        <row r="8471">
          <cell r="AC8471" t="str">
            <v>3rd</v>
          </cell>
          <cell r="AD8471">
            <v>4.4000000000000004</v>
          </cell>
          <cell r="AE8471">
            <v>1.8</v>
          </cell>
          <cell r="AF8471">
            <v>100</v>
          </cell>
          <cell r="AG8471" t="str">
            <v/>
          </cell>
          <cell r="AH8471">
            <v>-100</v>
          </cell>
        </row>
        <row r="8472">
          <cell r="AD8472">
            <v>4</v>
          </cell>
          <cell r="AF8472">
            <v>100</v>
          </cell>
          <cell r="AG8472" t="str">
            <v/>
          </cell>
          <cell r="AH8472">
            <v>-100</v>
          </cell>
        </row>
        <row r="8473">
          <cell r="AD8473">
            <v>14</v>
          </cell>
          <cell r="AF8473">
            <v>100</v>
          </cell>
          <cell r="AG8473" t="str">
            <v/>
          </cell>
          <cell r="AH8473">
            <v>-100</v>
          </cell>
        </row>
        <row r="8474">
          <cell r="AC8474" t="str">
            <v>Won</v>
          </cell>
          <cell r="AD8474">
            <v>6</v>
          </cell>
          <cell r="AE8474">
            <v>1.4</v>
          </cell>
          <cell r="AF8474">
            <v>100</v>
          </cell>
          <cell r="AG8474">
            <v>600</v>
          </cell>
          <cell r="AH8474">
            <v>500</v>
          </cell>
        </row>
        <row r="8475">
          <cell r="AD8475">
            <v>3.8</v>
          </cell>
          <cell r="AF8475">
            <v>100</v>
          </cell>
          <cell r="AG8475" t="str">
            <v/>
          </cell>
          <cell r="AH8475">
            <v>-100</v>
          </cell>
        </row>
        <row r="8476">
          <cell r="AD8476">
            <v>8</v>
          </cell>
          <cell r="AF8476">
            <v>100</v>
          </cell>
          <cell r="AG8476" t="str">
            <v/>
          </cell>
          <cell r="AH8476">
            <v>-100</v>
          </cell>
        </row>
        <row r="8477">
          <cell r="AC8477" t="str">
            <v>Won</v>
          </cell>
          <cell r="AD8477">
            <v>4.9000000000000004</v>
          </cell>
          <cell r="AE8477">
            <v>2</v>
          </cell>
          <cell r="AF8477">
            <v>100</v>
          </cell>
          <cell r="AG8477">
            <v>490.00000000000006</v>
          </cell>
          <cell r="AH8477">
            <v>390.00000000000006</v>
          </cell>
        </row>
        <row r="8478">
          <cell r="AC8478" t="str">
            <v>3rd</v>
          </cell>
          <cell r="AD8478">
            <v>8</v>
          </cell>
          <cell r="AE8478">
            <v>2.2000000000000002</v>
          </cell>
          <cell r="AF8478">
            <v>100</v>
          </cell>
          <cell r="AG8478" t="str">
            <v/>
          </cell>
          <cell r="AH8478">
            <v>-100</v>
          </cell>
        </row>
        <row r="8479">
          <cell r="AD8479">
            <v>9</v>
          </cell>
          <cell r="AF8479">
            <v>100</v>
          </cell>
          <cell r="AG8479" t="str">
            <v/>
          </cell>
          <cell r="AH8479">
            <v>-100</v>
          </cell>
        </row>
        <row r="8480">
          <cell r="AC8480" t="str">
            <v>3rd</v>
          </cell>
          <cell r="AD8480">
            <v>4.4000000000000004</v>
          </cell>
          <cell r="AE8480">
            <v>1.8</v>
          </cell>
          <cell r="AF8480">
            <v>100</v>
          </cell>
          <cell r="AG8480" t="str">
            <v/>
          </cell>
          <cell r="AH8480">
            <v>-100</v>
          </cell>
        </row>
        <row r="8481">
          <cell r="AD8481">
            <v>5</v>
          </cell>
          <cell r="AF8481">
            <v>100</v>
          </cell>
          <cell r="AG8481" t="str">
            <v/>
          </cell>
          <cell r="AH8481">
            <v>-100</v>
          </cell>
        </row>
        <row r="8482">
          <cell r="AC8482" t="str">
            <v>2nd</v>
          </cell>
          <cell r="AD8482">
            <v>6</v>
          </cell>
          <cell r="AE8482">
            <v>2.1</v>
          </cell>
          <cell r="AF8482">
            <v>100</v>
          </cell>
          <cell r="AG8482" t="str">
            <v/>
          </cell>
          <cell r="AH8482">
            <v>-100</v>
          </cell>
        </row>
        <row r="8483">
          <cell r="AD8483">
            <v>7</v>
          </cell>
          <cell r="AF8483">
            <v>100</v>
          </cell>
          <cell r="AG8483" t="str">
            <v/>
          </cell>
          <cell r="AH8483">
            <v>-100</v>
          </cell>
        </row>
        <row r="8484">
          <cell r="AC8484" t="str">
            <v>Won</v>
          </cell>
          <cell r="AD8484">
            <v>16</v>
          </cell>
          <cell r="AE8484">
            <v>4.0999999999999996</v>
          </cell>
          <cell r="AF8484">
            <v>100</v>
          </cell>
          <cell r="AG8484">
            <v>1600</v>
          </cell>
          <cell r="AH8484">
            <v>1500</v>
          </cell>
        </row>
        <row r="8485">
          <cell r="AC8485" t="str">
            <v>Won</v>
          </cell>
          <cell r="AD8485">
            <v>1.6</v>
          </cell>
          <cell r="AE8485">
            <v>1.2</v>
          </cell>
          <cell r="AF8485">
            <v>100</v>
          </cell>
          <cell r="AG8485">
            <v>160</v>
          </cell>
          <cell r="AH8485">
            <v>60</v>
          </cell>
        </row>
        <row r="8486">
          <cell r="AD8486">
            <v>12</v>
          </cell>
          <cell r="AF8486">
            <v>100</v>
          </cell>
          <cell r="AG8486" t="str">
            <v/>
          </cell>
          <cell r="AH8486">
            <v>-100</v>
          </cell>
        </row>
        <row r="8487">
          <cell r="AC8487" t="str">
            <v>2nd</v>
          </cell>
          <cell r="AD8487">
            <v>13</v>
          </cell>
          <cell r="AE8487">
            <v>2.4</v>
          </cell>
          <cell r="AF8487">
            <v>100</v>
          </cell>
          <cell r="AG8487" t="str">
            <v/>
          </cell>
          <cell r="AH8487">
            <v>-100</v>
          </cell>
        </row>
        <row r="8488">
          <cell r="AD8488">
            <v>11</v>
          </cell>
          <cell r="AF8488">
            <v>100</v>
          </cell>
          <cell r="AG8488" t="str">
            <v/>
          </cell>
          <cell r="AH8488">
            <v>-100</v>
          </cell>
        </row>
        <row r="8489">
          <cell r="AD8489">
            <v>12</v>
          </cell>
          <cell r="AF8489">
            <v>100</v>
          </cell>
          <cell r="AG8489" t="str">
            <v/>
          </cell>
          <cell r="AH8489">
            <v>-100</v>
          </cell>
        </row>
        <row r="8490">
          <cell r="AC8490" t="str">
            <v>Won</v>
          </cell>
          <cell r="AD8490">
            <v>1.75</v>
          </cell>
          <cell r="AE8490">
            <v>1.1000000000000001</v>
          </cell>
          <cell r="AF8490">
            <v>100</v>
          </cell>
          <cell r="AG8490">
            <v>175</v>
          </cell>
          <cell r="AH8490">
            <v>75</v>
          </cell>
        </row>
        <row r="8491">
          <cell r="AC8491" t="str">
            <v>2nd</v>
          </cell>
          <cell r="AD8491">
            <v>10</v>
          </cell>
          <cell r="AE8491">
            <v>2.2999999999999998</v>
          </cell>
          <cell r="AF8491">
            <v>100</v>
          </cell>
          <cell r="AG8491" t="str">
            <v/>
          </cell>
          <cell r="AH8491">
            <v>-100</v>
          </cell>
        </row>
        <row r="8492">
          <cell r="AD8492">
            <v>5</v>
          </cell>
          <cell r="AF8492">
            <v>100</v>
          </cell>
          <cell r="AG8492" t="str">
            <v/>
          </cell>
          <cell r="AH8492">
            <v>-100</v>
          </cell>
        </row>
        <row r="8493">
          <cell r="AD8493">
            <v>11</v>
          </cell>
          <cell r="AF8493">
            <v>100</v>
          </cell>
          <cell r="AG8493" t="str">
            <v/>
          </cell>
          <cell r="AH8493">
            <v>-100</v>
          </cell>
        </row>
        <row r="8494">
          <cell r="AD8494">
            <v>21</v>
          </cell>
          <cell r="AF8494">
            <v>100</v>
          </cell>
          <cell r="AG8494" t="str">
            <v/>
          </cell>
          <cell r="AH8494">
            <v>-100</v>
          </cell>
        </row>
        <row r="8495">
          <cell r="AC8495" t="str">
            <v>Won</v>
          </cell>
          <cell r="AD8495">
            <v>2.7</v>
          </cell>
          <cell r="AE8495">
            <v>1.2</v>
          </cell>
          <cell r="AF8495">
            <v>100</v>
          </cell>
          <cell r="AG8495">
            <v>270</v>
          </cell>
          <cell r="AH8495">
            <v>170</v>
          </cell>
        </row>
        <row r="8496">
          <cell r="AC8496" t="str">
            <v>2nd</v>
          </cell>
          <cell r="AD8496">
            <v>3.4</v>
          </cell>
          <cell r="AE8496">
            <v>1.6</v>
          </cell>
          <cell r="AF8496">
            <v>100</v>
          </cell>
          <cell r="AG8496" t="str">
            <v/>
          </cell>
          <cell r="AH8496">
            <v>-100</v>
          </cell>
        </row>
        <row r="8497">
          <cell r="AD8497">
            <v>8</v>
          </cell>
          <cell r="AF8497">
            <v>100</v>
          </cell>
          <cell r="AG8497" t="str">
            <v/>
          </cell>
          <cell r="AH8497">
            <v>-100</v>
          </cell>
        </row>
        <row r="8498">
          <cell r="AC8498" t="str">
            <v>3rd</v>
          </cell>
          <cell r="AD8498">
            <v>17</v>
          </cell>
          <cell r="AE8498">
            <v>3.1</v>
          </cell>
          <cell r="AF8498">
            <v>100</v>
          </cell>
          <cell r="AG8498" t="str">
            <v/>
          </cell>
          <cell r="AH8498">
            <v>-100</v>
          </cell>
        </row>
        <row r="8499">
          <cell r="AD8499">
            <v>31</v>
          </cell>
          <cell r="AF8499">
            <v>100</v>
          </cell>
          <cell r="AG8499" t="str">
            <v/>
          </cell>
          <cell r="AH8499">
            <v>-100</v>
          </cell>
        </row>
        <row r="8500">
          <cell r="AC8500" t="str">
            <v>Won</v>
          </cell>
          <cell r="AD8500">
            <v>8</v>
          </cell>
          <cell r="AE8500">
            <v>2.1</v>
          </cell>
          <cell r="AF8500">
            <v>100</v>
          </cell>
          <cell r="AG8500">
            <v>800</v>
          </cell>
          <cell r="AH8500">
            <v>700</v>
          </cell>
        </row>
        <row r="8501">
          <cell r="AC8501" t="str">
            <v>2nd</v>
          </cell>
          <cell r="AD8501">
            <v>6.5</v>
          </cell>
          <cell r="AE8501">
            <v>2</v>
          </cell>
          <cell r="AF8501">
            <v>100</v>
          </cell>
          <cell r="AG8501" t="str">
            <v/>
          </cell>
          <cell r="AH8501">
            <v>-100</v>
          </cell>
        </row>
        <row r="8502">
          <cell r="AD8502">
            <v>21</v>
          </cell>
          <cell r="AF8502">
            <v>100</v>
          </cell>
          <cell r="AG8502" t="str">
            <v/>
          </cell>
          <cell r="AH8502">
            <v>-100</v>
          </cell>
        </row>
        <row r="8503">
          <cell r="AD8503">
            <v>8.5</v>
          </cell>
          <cell r="AF8503">
            <v>100</v>
          </cell>
          <cell r="AG8503" t="str">
            <v/>
          </cell>
          <cell r="AH8503">
            <v>-100</v>
          </cell>
        </row>
        <row r="8504">
          <cell r="AD8504">
            <v>14</v>
          </cell>
          <cell r="AF8504">
            <v>100</v>
          </cell>
          <cell r="AG8504" t="str">
            <v/>
          </cell>
          <cell r="AH8504">
            <v>-100</v>
          </cell>
        </row>
        <row r="8505">
          <cell r="AC8505" t="str">
            <v>2nd</v>
          </cell>
          <cell r="AD8505">
            <v>4.2</v>
          </cell>
          <cell r="AE8505">
            <v>1.5</v>
          </cell>
          <cell r="AF8505">
            <v>100</v>
          </cell>
          <cell r="AG8505" t="str">
            <v/>
          </cell>
          <cell r="AH8505">
            <v>-100</v>
          </cell>
        </row>
        <row r="8506">
          <cell r="AD8506">
            <v>5.5</v>
          </cell>
          <cell r="AF8506">
            <v>100</v>
          </cell>
          <cell r="AG8506" t="str">
            <v/>
          </cell>
          <cell r="AH8506">
            <v>-100</v>
          </cell>
        </row>
        <row r="8507">
          <cell r="AC8507" t="str">
            <v>Won</v>
          </cell>
          <cell r="AD8507">
            <v>3.6</v>
          </cell>
          <cell r="AE8507">
            <v>1.3</v>
          </cell>
          <cell r="AF8507">
            <v>100</v>
          </cell>
          <cell r="AG8507">
            <v>360</v>
          </cell>
          <cell r="AH8507">
            <v>260</v>
          </cell>
        </row>
        <row r="8508">
          <cell r="AD8508">
            <v>6.5</v>
          </cell>
          <cell r="AF8508">
            <v>100</v>
          </cell>
          <cell r="AG8508" t="str">
            <v/>
          </cell>
          <cell r="AH8508">
            <v>-100</v>
          </cell>
        </row>
        <row r="8509">
          <cell r="AC8509" t="str">
            <v>3rd</v>
          </cell>
          <cell r="AD8509">
            <v>8.5</v>
          </cell>
          <cell r="AE8509">
            <v>2.1</v>
          </cell>
          <cell r="AF8509">
            <v>100</v>
          </cell>
          <cell r="AG8509" t="str">
            <v/>
          </cell>
          <cell r="AH8509">
            <v>-100</v>
          </cell>
        </row>
        <row r="8510">
          <cell r="AC8510" t="str">
            <v>3rd</v>
          </cell>
          <cell r="AD8510">
            <v>4.2</v>
          </cell>
          <cell r="AE8510">
            <v>1.7</v>
          </cell>
          <cell r="AF8510">
            <v>100</v>
          </cell>
          <cell r="AG8510" t="str">
            <v/>
          </cell>
          <cell r="AH8510">
            <v>-100</v>
          </cell>
        </row>
        <row r="8511">
          <cell r="AC8511" t="str">
            <v>2nd</v>
          </cell>
          <cell r="AD8511">
            <v>5.5</v>
          </cell>
          <cell r="AE8511">
            <v>1.7</v>
          </cell>
          <cell r="AF8511">
            <v>100</v>
          </cell>
          <cell r="AG8511" t="str">
            <v/>
          </cell>
          <cell r="AH8511">
            <v>-100</v>
          </cell>
        </row>
        <row r="8512">
          <cell r="AD8512">
            <v>7</v>
          </cell>
          <cell r="AF8512">
            <v>100</v>
          </cell>
          <cell r="AG8512" t="str">
            <v/>
          </cell>
          <cell r="AH8512">
            <v>-100</v>
          </cell>
        </row>
        <row r="8513">
          <cell r="AD8513">
            <v>5.5</v>
          </cell>
          <cell r="AF8513">
            <v>100</v>
          </cell>
          <cell r="AG8513" t="str">
            <v/>
          </cell>
          <cell r="AH8513">
            <v>-100</v>
          </cell>
        </row>
        <row r="8514">
          <cell r="AC8514" t="str">
            <v>Won</v>
          </cell>
          <cell r="AD8514">
            <v>5.3</v>
          </cell>
          <cell r="AE8514">
            <v>1.8</v>
          </cell>
          <cell r="AF8514">
            <v>100</v>
          </cell>
          <cell r="AG8514">
            <v>530</v>
          </cell>
          <cell r="AH8514">
            <v>430</v>
          </cell>
        </row>
        <row r="8515">
          <cell r="AC8515" t="str">
            <v>2nd</v>
          </cell>
          <cell r="AD8515">
            <v>2.7</v>
          </cell>
          <cell r="AE8515">
            <v>1.3</v>
          </cell>
          <cell r="AF8515">
            <v>100</v>
          </cell>
          <cell r="AG8515" t="str">
            <v/>
          </cell>
          <cell r="AH8515">
            <v>-100</v>
          </cell>
        </row>
        <row r="8516">
          <cell r="AD8516">
            <v>61</v>
          </cell>
          <cell r="AF8516">
            <v>100</v>
          </cell>
          <cell r="AG8516" t="str">
            <v/>
          </cell>
          <cell r="AH8516">
            <v>-100</v>
          </cell>
        </row>
        <row r="8517">
          <cell r="AD8517">
            <v>26</v>
          </cell>
          <cell r="AF8517">
            <v>100</v>
          </cell>
          <cell r="AG8517" t="str">
            <v/>
          </cell>
          <cell r="AH8517">
            <v>-100</v>
          </cell>
        </row>
        <row r="8518">
          <cell r="AD8518">
            <v>7</v>
          </cell>
          <cell r="AF8518">
            <v>100</v>
          </cell>
          <cell r="AG8518" t="str">
            <v/>
          </cell>
          <cell r="AH8518">
            <v>-100</v>
          </cell>
        </row>
        <row r="8519">
          <cell r="AD8519">
            <v>16</v>
          </cell>
          <cell r="AF8519">
            <v>100</v>
          </cell>
          <cell r="AG8519" t="str">
            <v/>
          </cell>
          <cell r="AH8519">
            <v>-100</v>
          </cell>
        </row>
        <row r="8520">
          <cell r="AD8520">
            <v>7</v>
          </cell>
          <cell r="AF8520">
            <v>100</v>
          </cell>
          <cell r="AG8520" t="str">
            <v/>
          </cell>
          <cell r="AH8520">
            <v>-100</v>
          </cell>
        </row>
        <row r="8521">
          <cell r="AD8521">
            <v>2.4</v>
          </cell>
          <cell r="AF8521">
            <v>100</v>
          </cell>
          <cell r="AG8521" t="str">
            <v/>
          </cell>
          <cell r="AH8521">
            <v>-100</v>
          </cell>
        </row>
        <row r="8522">
          <cell r="AD8522">
            <v>26</v>
          </cell>
          <cell r="AF8522">
            <v>100</v>
          </cell>
          <cell r="AG8522" t="str">
            <v/>
          </cell>
          <cell r="AH8522">
            <v>-100</v>
          </cell>
        </row>
        <row r="8523">
          <cell r="AD8523">
            <v>13</v>
          </cell>
          <cell r="AF8523">
            <v>100</v>
          </cell>
          <cell r="AG8523" t="str">
            <v/>
          </cell>
          <cell r="AH8523">
            <v>-100</v>
          </cell>
        </row>
        <row r="8524">
          <cell r="AD8524">
            <v>26</v>
          </cell>
          <cell r="AF8524">
            <v>100</v>
          </cell>
          <cell r="AG8524" t="str">
            <v/>
          </cell>
          <cell r="AH8524">
            <v>-100</v>
          </cell>
        </row>
        <row r="8525">
          <cell r="AC8525" t="str">
            <v>2nd</v>
          </cell>
          <cell r="AD8525">
            <v>5</v>
          </cell>
          <cell r="AE8525">
            <v>2</v>
          </cell>
          <cell r="AF8525">
            <v>100</v>
          </cell>
          <cell r="AG8525" t="str">
            <v/>
          </cell>
          <cell r="AH8525">
            <v>-100</v>
          </cell>
        </row>
        <row r="8526">
          <cell r="AD8526">
            <v>4</v>
          </cell>
          <cell r="AF8526">
            <v>100</v>
          </cell>
          <cell r="AG8526" t="str">
            <v/>
          </cell>
          <cell r="AH8526">
            <v>-100</v>
          </cell>
        </row>
        <row r="8527">
          <cell r="AD8527">
            <v>11</v>
          </cell>
          <cell r="AF8527">
            <v>100</v>
          </cell>
          <cell r="AG8527" t="str">
            <v/>
          </cell>
          <cell r="AH8527">
            <v>-100</v>
          </cell>
        </row>
        <row r="8528">
          <cell r="AD8528">
            <v>7</v>
          </cell>
          <cell r="AF8528">
            <v>100</v>
          </cell>
          <cell r="AG8528" t="str">
            <v/>
          </cell>
          <cell r="AH8528">
            <v>-100</v>
          </cell>
        </row>
        <row r="8529">
          <cell r="AC8529" t="str">
            <v>Won</v>
          </cell>
          <cell r="AD8529">
            <v>12</v>
          </cell>
          <cell r="AE8529">
            <v>2.8</v>
          </cell>
          <cell r="AF8529">
            <v>100</v>
          </cell>
          <cell r="AG8529">
            <v>1200</v>
          </cell>
          <cell r="AH8529">
            <v>1100</v>
          </cell>
        </row>
        <row r="8530">
          <cell r="AC8530" t="str">
            <v>Won</v>
          </cell>
          <cell r="AD8530">
            <v>1.95</v>
          </cell>
          <cell r="AE8530">
            <v>1.2</v>
          </cell>
          <cell r="AF8530">
            <v>100</v>
          </cell>
          <cell r="AG8530">
            <v>195</v>
          </cell>
          <cell r="AH8530">
            <v>95</v>
          </cell>
        </row>
        <row r="8531">
          <cell r="AD8531">
            <v>16</v>
          </cell>
          <cell r="AF8531">
            <v>100</v>
          </cell>
          <cell r="AG8531" t="str">
            <v/>
          </cell>
          <cell r="AH8531">
            <v>-100</v>
          </cell>
        </row>
        <row r="8532">
          <cell r="AC8532" t="str">
            <v>2nd</v>
          </cell>
          <cell r="AD8532">
            <v>7.5</v>
          </cell>
          <cell r="AE8532">
            <v>1.8</v>
          </cell>
          <cell r="AF8532">
            <v>100</v>
          </cell>
          <cell r="AG8532" t="str">
            <v/>
          </cell>
          <cell r="AH8532">
            <v>-100</v>
          </cell>
        </row>
        <row r="8533">
          <cell r="AD8533">
            <v>21</v>
          </cell>
          <cell r="AF8533">
            <v>100</v>
          </cell>
          <cell r="AG8533" t="str">
            <v/>
          </cell>
          <cell r="AH8533">
            <v>-100</v>
          </cell>
        </row>
        <row r="8534">
          <cell r="AC8534" t="str">
            <v>3rd</v>
          </cell>
          <cell r="AD8534">
            <v>15</v>
          </cell>
          <cell r="AE8534">
            <v>3.7</v>
          </cell>
          <cell r="AF8534">
            <v>100</v>
          </cell>
          <cell r="AG8534" t="str">
            <v/>
          </cell>
          <cell r="AH8534">
            <v>-100</v>
          </cell>
        </row>
        <row r="8535">
          <cell r="AC8535" t="str">
            <v>Ntd</v>
          </cell>
          <cell r="AD8535">
            <v>2.35</v>
          </cell>
          <cell r="AF8535">
            <v>100</v>
          </cell>
          <cell r="AG8535" t="str">
            <v/>
          </cell>
          <cell r="AH8535">
            <v>-100</v>
          </cell>
        </row>
        <row r="8536">
          <cell r="AD8536">
            <v>21</v>
          </cell>
          <cell r="AF8536">
            <v>100</v>
          </cell>
          <cell r="AG8536" t="str">
            <v/>
          </cell>
          <cell r="AH8536">
            <v>-100</v>
          </cell>
        </row>
        <row r="8537">
          <cell r="AC8537" t="str">
            <v>Won</v>
          </cell>
          <cell r="AD8537">
            <v>3.4</v>
          </cell>
          <cell r="AE8537">
            <v>1.5</v>
          </cell>
          <cell r="AF8537">
            <v>100</v>
          </cell>
          <cell r="AG8537">
            <v>340</v>
          </cell>
          <cell r="AH8537">
            <v>240</v>
          </cell>
        </row>
        <row r="8538">
          <cell r="AD8538">
            <v>13</v>
          </cell>
          <cell r="AF8538">
            <v>100</v>
          </cell>
          <cell r="AG8538" t="str">
            <v/>
          </cell>
          <cell r="AH8538">
            <v>-100</v>
          </cell>
        </row>
        <row r="8539">
          <cell r="AC8539" t="str">
            <v>2nd</v>
          </cell>
          <cell r="AD8539">
            <v>8</v>
          </cell>
          <cell r="AE8539">
            <v>2.7</v>
          </cell>
          <cell r="AF8539">
            <v>100</v>
          </cell>
          <cell r="AG8539" t="str">
            <v/>
          </cell>
          <cell r="AH8539">
            <v>-100</v>
          </cell>
        </row>
        <row r="8540">
          <cell r="AD8540">
            <v>6.5</v>
          </cell>
          <cell r="AF8540">
            <v>100</v>
          </cell>
          <cell r="AG8540" t="str">
            <v/>
          </cell>
          <cell r="AH8540">
            <v>-100</v>
          </cell>
        </row>
        <row r="8541">
          <cell r="AC8541" t="str">
            <v>2nd</v>
          </cell>
          <cell r="AD8541">
            <v>4</v>
          </cell>
          <cell r="AE8541">
            <v>1.7</v>
          </cell>
          <cell r="AF8541">
            <v>100</v>
          </cell>
          <cell r="AG8541" t="str">
            <v/>
          </cell>
          <cell r="AH8541">
            <v>-100</v>
          </cell>
        </row>
        <row r="8542">
          <cell r="AD8542">
            <v>5.5</v>
          </cell>
          <cell r="AF8542">
            <v>100</v>
          </cell>
          <cell r="AG8542" t="str">
            <v/>
          </cell>
          <cell r="AH8542">
            <v>-100</v>
          </cell>
        </row>
        <row r="8543">
          <cell r="AC8543" t="str">
            <v>3rd</v>
          </cell>
          <cell r="AD8543">
            <v>5</v>
          </cell>
          <cell r="AE8543">
            <v>1.9</v>
          </cell>
          <cell r="AF8543">
            <v>100</v>
          </cell>
          <cell r="AG8543" t="str">
            <v/>
          </cell>
          <cell r="AH8543">
            <v>-100</v>
          </cell>
        </row>
        <row r="8544">
          <cell r="AD8544">
            <v>11</v>
          </cell>
          <cell r="AF8544">
            <v>100</v>
          </cell>
          <cell r="AG8544" t="str">
            <v/>
          </cell>
          <cell r="AH8544">
            <v>-100</v>
          </cell>
        </row>
        <row r="8545">
          <cell r="AC8545" t="str">
            <v>2nd</v>
          </cell>
          <cell r="AD8545">
            <v>3.1</v>
          </cell>
          <cell r="AE8545">
            <v>1.4</v>
          </cell>
          <cell r="AF8545">
            <v>100</v>
          </cell>
          <cell r="AG8545" t="str">
            <v/>
          </cell>
          <cell r="AH8545">
            <v>-100</v>
          </cell>
        </row>
        <row r="8546">
          <cell r="AD8546" t="str">
            <v>1st</v>
          </cell>
          <cell r="AF8546">
            <v>100</v>
          </cell>
          <cell r="AG8546" t="str">
            <v/>
          </cell>
          <cell r="AH8546">
            <v>-100</v>
          </cell>
        </row>
        <row r="8547">
          <cell r="AC8547" t="str">
            <v>1st</v>
          </cell>
          <cell r="AD8547">
            <v>2.9</v>
          </cell>
          <cell r="AE8547">
            <v>1.3</v>
          </cell>
          <cell r="AF8547">
            <v>100</v>
          </cell>
          <cell r="AG8547" t="str">
            <v/>
          </cell>
          <cell r="AH8547">
            <v>-100</v>
          </cell>
        </row>
        <row r="8548">
          <cell r="AD8548">
            <v>15</v>
          </cell>
          <cell r="AF8548">
            <v>100</v>
          </cell>
          <cell r="AG8548" t="str">
            <v/>
          </cell>
          <cell r="AH8548">
            <v>-100</v>
          </cell>
        </row>
        <row r="8549">
          <cell r="AD8549">
            <v>21</v>
          </cell>
          <cell r="AF8549">
            <v>100</v>
          </cell>
          <cell r="AG8549" t="str">
            <v/>
          </cell>
          <cell r="AH8549">
            <v>-100</v>
          </cell>
        </row>
        <row r="8550">
          <cell r="AC8550" t="str">
            <v>1st</v>
          </cell>
          <cell r="AD8550">
            <v>4</v>
          </cell>
          <cell r="AE8550">
            <v>1.4</v>
          </cell>
          <cell r="AF8550">
            <v>100</v>
          </cell>
          <cell r="AG8550" t="str">
            <v/>
          </cell>
          <cell r="AH8550">
            <v>-100</v>
          </cell>
        </row>
        <row r="8551">
          <cell r="AC8551" t="str">
            <v>3rd</v>
          </cell>
          <cell r="AD8551">
            <v>2.1</v>
          </cell>
          <cell r="AE8551">
            <v>1.2</v>
          </cell>
          <cell r="AF8551">
            <v>100</v>
          </cell>
          <cell r="AG8551" t="str">
            <v/>
          </cell>
          <cell r="AH8551">
            <v>-100</v>
          </cell>
        </row>
        <row r="8552">
          <cell r="AD8552">
            <v>21</v>
          </cell>
          <cell r="AF8552">
            <v>100</v>
          </cell>
          <cell r="AG8552" t="str">
            <v/>
          </cell>
          <cell r="AH8552">
            <v>-100</v>
          </cell>
        </row>
        <row r="8553">
          <cell r="AD8553">
            <v>4.8</v>
          </cell>
          <cell r="AF8553">
            <v>100</v>
          </cell>
          <cell r="AG8553" t="str">
            <v/>
          </cell>
          <cell r="AH8553">
            <v>-100</v>
          </cell>
        </row>
        <row r="8554">
          <cell r="AC8554" t="str">
            <v>2nd</v>
          </cell>
          <cell r="AD8554">
            <v>17</v>
          </cell>
          <cell r="AE8554">
            <v>2.5</v>
          </cell>
          <cell r="AF8554">
            <v>100</v>
          </cell>
          <cell r="AG8554" t="str">
            <v/>
          </cell>
          <cell r="AH8554">
            <v>-100</v>
          </cell>
        </row>
        <row r="8555">
          <cell r="AD8555">
            <v>7</v>
          </cell>
          <cell r="AF8555">
            <v>100</v>
          </cell>
          <cell r="AG8555" t="str">
            <v/>
          </cell>
          <cell r="AH8555">
            <v>-100</v>
          </cell>
        </row>
        <row r="8556">
          <cell r="AC8556" t="str">
            <v>3rd</v>
          </cell>
          <cell r="AD8556">
            <v>4.4000000000000004</v>
          </cell>
          <cell r="AE8556">
            <v>1.7</v>
          </cell>
          <cell r="AF8556">
            <v>100</v>
          </cell>
          <cell r="AG8556" t="str">
            <v/>
          </cell>
          <cell r="AH8556">
            <v>-100</v>
          </cell>
        </row>
        <row r="8557">
          <cell r="AD8557">
            <v>11</v>
          </cell>
          <cell r="AF8557">
            <v>100</v>
          </cell>
          <cell r="AG8557" t="str">
            <v/>
          </cell>
          <cell r="AH8557">
            <v>-100</v>
          </cell>
        </row>
        <row r="8558">
          <cell r="AC8558" t="str">
            <v>2nd</v>
          </cell>
          <cell r="AD8558">
            <v>3.8</v>
          </cell>
          <cell r="AE8558">
            <v>1.5</v>
          </cell>
          <cell r="AF8558">
            <v>100</v>
          </cell>
          <cell r="AG8558" t="str">
            <v/>
          </cell>
          <cell r="AH8558">
            <v>-100</v>
          </cell>
        </row>
        <row r="8559">
          <cell r="AD8559">
            <v>9.5</v>
          </cell>
          <cell r="AF8559">
            <v>100</v>
          </cell>
          <cell r="AG8559" t="str">
            <v/>
          </cell>
          <cell r="AH8559">
            <v>-100</v>
          </cell>
        </row>
        <row r="8560">
          <cell r="AC8560" t="str">
            <v>2nd</v>
          </cell>
          <cell r="AD8560">
            <v>1.75</v>
          </cell>
          <cell r="AE8560">
            <v>1.2</v>
          </cell>
          <cell r="AF8560">
            <v>100</v>
          </cell>
          <cell r="AG8560" t="str">
            <v/>
          </cell>
          <cell r="AH8560">
            <v>-100</v>
          </cell>
        </row>
        <row r="8561">
          <cell r="AC8561" t="str">
            <v>1st</v>
          </cell>
          <cell r="AD8561">
            <v>7</v>
          </cell>
          <cell r="AE8561">
            <v>1.9</v>
          </cell>
          <cell r="AF8561">
            <v>100</v>
          </cell>
          <cell r="AG8561" t="str">
            <v/>
          </cell>
          <cell r="AH8561">
            <v>-100</v>
          </cell>
        </row>
        <row r="8562">
          <cell r="AD8562">
            <v>13</v>
          </cell>
          <cell r="AF8562">
            <v>100</v>
          </cell>
          <cell r="AG8562" t="str">
            <v/>
          </cell>
          <cell r="AH8562">
            <v>-100</v>
          </cell>
        </row>
        <row r="8563">
          <cell r="AD8563">
            <v>10</v>
          </cell>
          <cell r="AF8563">
            <v>100</v>
          </cell>
          <cell r="AG8563" t="str">
            <v/>
          </cell>
          <cell r="AH8563">
            <v>-100</v>
          </cell>
        </row>
        <row r="8564">
          <cell r="AD8564">
            <v>26</v>
          </cell>
          <cell r="AF8564">
            <v>100</v>
          </cell>
          <cell r="AG8564" t="str">
            <v/>
          </cell>
          <cell r="AH8564">
            <v>-100</v>
          </cell>
        </row>
        <row r="8565">
          <cell r="AC8565" t="str">
            <v>Won</v>
          </cell>
          <cell r="AD8565">
            <v>6.9</v>
          </cell>
          <cell r="AE8565">
            <v>2</v>
          </cell>
          <cell r="AF8565">
            <v>100</v>
          </cell>
          <cell r="AG8565">
            <v>690</v>
          </cell>
          <cell r="AH8565">
            <v>590</v>
          </cell>
        </row>
        <row r="8566">
          <cell r="AC8566" t="str">
            <v>2nd</v>
          </cell>
          <cell r="AD8566">
            <v>4.8</v>
          </cell>
          <cell r="AE8566">
            <v>1.9</v>
          </cell>
          <cell r="AF8566">
            <v>100</v>
          </cell>
          <cell r="AG8566" t="str">
            <v/>
          </cell>
          <cell r="AH8566">
            <v>-100</v>
          </cell>
        </row>
        <row r="8567">
          <cell r="AD8567">
            <v>9</v>
          </cell>
          <cell r="AF8567">
            <v>100</v>
          </cell>
          <cell r="AG8567" t="str">
            <v/>
          </cell>
          <cell r="AH8567">
            <v>-100</v>
          </cell>
        </row>
        <row r="8568">
          <cell r="AD8568">
            <v>8</v>
          </cell>
          <cell r="AF8568">
            <v>100</v>
          </cell>
          <cell r="AG8568" t="str">
            <v/>
          </cell>
          <cell r="AH8568">
            <v>-100</v>
          </cell>
        </row>
        <row r="8569">
          <cell r="AD8569">
            <v>6</v>
          </cell>
          <cell r="AF8569">
            <v>100</v>
          </cell>
          <cell r="AG8569" t="str">
            <v/>
          </cell>
          <cell r="AH8569">
            <v>-100</v>
          </cell>
        </row>
        <row r="8570">
          <cell r="AC8570" t="str">
            <v>2nd</v>
          </cell>
          <cell r="AD8570">
            <v>3.7</v>
          </cell>
          <cell r="AE8570">
            <v>1.5</v>
          </cell>
          <cell r="AF8570">
            <v>100</v>
          </cell>
          <cell r="AG8570" t="str">
            <v/>
          </cell>
          <cell r="AH8570">
            <v>-100</v>
          </cell>
        </row>
        <row r="8571">
          <cell r="AD8571">
            <v>6.5</v>
          </cell>
          <cell r="AF8571">
            <v>100</v>
          </cell>
          <cell r="AG8571" t="str">
            <v/>
          </cell>
          <cell r="AH8571">
            <v>-100</v>
          </cell>
        </row>
        <row r="8572">
          <cell r="AD8572">
            <v>5.5</v>
          </cell>
          <cell r="AF8572">
            <v>100</v>
          </cell>
          <cell r="AG8572" t="str">
            <v/>
          </cell>
          <cell r="AH8572">
            <v>-100</v>
          </cell>
        </row>
        <row r="8573">
          <cell r="AC8573" t="str">
            <v>Won</v>
          </cell>
          <cell r="AD8573">
            <v>4.5</v>
          </cell>
          <cell r="AE8573">
            <v>1.6</v>
          </cell>
          <cell r="AF8573">
            <v>100</v>
          </cell>
          <cell r="AG8573">
            <v>450</v>
          </cell>
          <cell r="AH8573">
            <v>350</v>
          </cell>
        </row>
        <row r="8574">
          <cell r="AD8574">
            <v>16</v>
          </cell>
          <cell r="AF8574">
            <v>100</v>
          </cell>
          <cell r="AG8574" t="str">
            <v/>
          </cell>
          <cell r="AH8574">
            <v>-100</v>
          </cell>
        </row>
        <row r="8575">
          <cell r="AD8575">
            <v>2.6</v>
          </cell>
          <cell r="AF8575">
            <v>100</v>
          </cell>
          <cell r="AG8575" t="str">
            <v/>
          </cell>
          <cell r="AH8575">
            <v>-100</v>
          </cell>
        </row>
        <row r="8576">
          <cell r="AD8576">
            <v>3.7</v>
          </cell>
          <cell r="AF8576">
            <v>100</v>
          </cell>
          <cell r="AG8576" t="str">
            <v/>
          </cell>
          <cell r="AH8576">
            <v>-100</v>
          </cell>
        </row>
        <row r="8577">
          <cell r="AC8577" t="str">
            <v>2nd</v>
          </cell>
          <cell r="AD8577">
            <v>8.5</v>
          </cell>
          <cell r="AE8577">
            <v>2.8</v>
          </cell>
          <cell r="AF8577">
            <v>100</v>
          </cell>
          <cell r="AG8577" t="str">
            <v/>
          </cell>
          <cell r="AH8577">
            <v>-100</v>
          </cell>
        </row>
        <row r="8578">
          <cell r="AD8578">
            <v>14</v>
          </cell>
          <cell r="AF8578">
            <v>100</v>
          </cell>
          <cell r="AG8578" t="str">
            <v/>
          </cell>
          <cell r="AH8578">
            <v>-100</v>
          </cell>
        </row>
        <row r="8579">
          <cell r="AC8579" t="str">
            <v>Ntd</v>
          </cell>
          <cell r="AD8579">
            <v>8.5</v>
          </cell>
          <cell r="AF8579">
            <v>100</v>
          </cell>
          <cell r="AG8579" t="str">
            <v/>
          </cell>
          <cell r="AH8579">
            <v>-100</v>
          </cell>
        </row>
        <row r="8580">
          <cell r="AD8580">
            <v>1.85</v>
          </cell>
          <cell r="AF8580">
            <v>100</v>
          </cell>
          <cell r="AG8580" t="str">
            <v/>
          </cell>
          <cell r="AH8580">
            <v>-100</v>
          </cell>
        </row>
        <row r="8581">
          <cell r="AC8581" t="str">
            <v>Won</v>
          </cell>
          <cell r="AD8581">
            <v>9</v>
          </cell>
          <cell r="AE8581">
            <v>1.9</v>
          </cell>
          <cell r="AF8581">
            <v>100</v>
          </cell>
          <cell r="AG8581">
            <v>900</v>
          </cell>
          <cell r="AH8581">
            <v>800</v>
          </cell>
        </row>
        <row r="8582">
          <cell r="AD8582">
            <v>8</v>
          </cell>
          <cell r="AF8582">
            <v>100</v>
          </cell>
          <cell r="AG8582" t="str">
            <v/>
          </cell>
          <cell r="AH8582">
            <v>-100</v>
          </cell>
        </row>
        <row r="8583">
          <cell r="AC8583" t="str">
            <v>3rd</v>
          </cell>
          <cell r="AD8583">
            <v>10</v>
          </cell>
          <cell r="AE8583">
            <v>2.4</v>
          </cell>
          <cell r="AF8583">
            <v>100</v>
          </cell>
          <cell r="AG8583" t="str">
            <v/>
          </cell>
          <cell r="AH8583">
            <v>-100</v>
          </cell>
        </row>
        <row r="8584">
          <cell r="AD8584">
            <v>11</v>
          </cell>
          <cell r="AF8584">
            <v>100</v>
          </cell>
          <cell r="AG8584" t="str">
            <v/>
          </cell>
          <cell r="AH8584">
            <v>-100</v>
          </cell>
        </row>
        <row r="8585">
          <cell r="AD8585">
            <v>11</v>
          </cell>
          <cell r="AF8585">
            <v>100</v>
          </cell>
          <cell r="AG8585" t="str">
            <v/>
          </cell>
          <cell r="AH8585">
            <v>-100</v>
          </cell>
        </row>
        <row r="8586">
          <cell r="AC8586" t="str">
            <v>Won</v>
          </cell>
          <cell r="AD8586">
            <v>3.3</v>
          </cell>
          <cell r="AE8586">
            <v>1.6</v>
          </cell>
          <cell r="AF8586">
            <v>100</v>
          </cell>
          <cell r="AG8586">
            <v>330</v>
          </cell>
          <cell r="AH8586">
            <v>230</v>
          </cell>
        </row>
        <row r="8587">
          <cell r="AC8587" t="str">
            <v>3rd</v>
          </cell>
          <cell r="AD8587">
            <v>8.5</v>
          </cell>
          <cell r="AE8587">
            <v>2.7</v>
          </cell>
          <cell r="AF8587">
            <v>100</v>
          </cell>
          <cell r="AG8587" t="str">
            <v/>
          </cell>
          <cell r="AH8587">
            <v>-100</v>
          </cell>
        </row>
        <row r="8588">
          <cell r="AD8588">
            <v>26</v>
          </cell>
          <cell r="AF8588">
            <v>100</v>
          </cell>
          <cell r="AG8588" t="str">
            <v/>
          </cell>
          <cell r="AH8588">
            <v>-100</v>
          </cell>
        </row>
        <row r="8589">
          <cell r="AD8589">
            <v>14</v>
          </cell>
          <cell r="AF8589">
            <v>100</v>
          </cell>
          <cell r="AG8589" t="str">
            <v/>
          </cell>
          <cell r="AH8589">
            <v>-100</v>
          </cell>
        </row>
        <row r="8590">
          <cell r="AC8590" t="str">
            <v>Won</v>
          </cell>
          <cell r="AD8590">
            <v>3</v>
          </cell>
          <cell r="AE8590">
            <v>1.2</v>
          </cell>
          <cell r="AF8590">
            <v>100</v>
          </cell>
          <cell r="AG8590">
            <v>300</v>
          </cell>
          <cell r="AH8590">
            <v>200</v>
          </cell>
        </row>
        <row r="8591">
          <cell r="AD8591">
            <v>4.4000000000000004</v>
          </cell>
          <cell r="AF8591">
            <v>100</v>
          </cell>
          <cell r="AG8591" t="str">
            <v/>
          </cell>
          <cell r="AH8591">
            <v>-100</v>
          </cell>
        </row>
        <row r="8592">
          <cell r="AD8592">
            <v>5.5</v>
          </cell>
          <cell r="AF8592">
            <v>100</v>
          </cell>
          <cell r="AG8592" t="str">
            <v/>
          </cell>
          <cell r="AH8592">
            <v>-100</v>
          </cell>
        </row>
        <row r="8593">
          <cell r="AC8593" t="str">
            <v>3rd</v>
          </cell>
          <cell r="AD8593">
            <v>9.5</v>
          </cell>
          <cell r="AE8593">
            <v>2.5</v>
          </cell>
          <cell r="AF8593">
            <v>100</v>
          </cell>
          <cell r="AG8593" t="str">
            <v/>
          </cell>
          <cell r="AH8593">
            <v>-100</v>
          </cell>
        </row>
        <row r="8594">
          <cell r="AD8594">
            <v>15</v>
          </cell>
          <cell r="AF8594">
            <v>100</v>
          </cell>
          <cell r="AG8594" t="str">
            <v/>
          </cell>
          <cell r="AH8594">
            <v>-100</v>
          </cell>
        </row>
        <row r="8595">
          <cell r="AC8595" t="str">
            <v>Won</v>
          </cell>
          <cell r="AD8595">
            <v>3.3</v>
          </cell>
          <cell r="AE8595">
            <v>1.3</v>
          </cell>
          <cell r="AF8595">
            <v>100</v>
          </cell>
          <cell r="AG8595">
            <v>330</v>
          </cell>
          <cell r="AH8595">
            <v>230</v>
          </cell>
        </row>
        <row r="8596">
          <cell r="AD8596">
            <v>6.5</v>
          </cell>
          <cell r="AF8596">
            <v>100</v>
          </cell>
          <cell r="AG8596" t="str">
            <v/>
          </cell>
          <cell r="AH8596">
            <v>-100</v>
          </cell>
        </row>
        <row r="8597">
          <cell r="AD8597">
            <v>5.5</v>
          </cell>
          <cell r="AF8597">
            <v>100</v>
          </cell>
          <cell r="AG8597" t="str">
            <v/>
          </cell>
          <cell r="AH8597">
            <v>-100</v>
          </cell>
        </row>
        <row r="8598">
          <cell r="AC8598" t="str">
            <v>Won</v>
          </cell>
          <cell r="AD8598">
            <v>5</v>
          </cell>
          <cell r="AE8598">
            <v>1.6</v>
          </cell>
          <cell r="AF8598">
            <v>100</v>
          </cell>
          <cell r="AG8598">
            <v>500</v>
          </cell>
          <cell r="AH8598">
            <v>400</v>
          </cell>
        </row>
        <row r="8599">
          <cell r="AD8599">
            <v>18</v>
          </cell>
          <cell r="AF8599">
            <v>100</v>
          </cell>
          <cell r="AG8599" t="str">
            <v/>
          </cell>
          <cell r="AH8599">
            <v>-100</v>
          </cell>
        </row>
        <row r="8600">
          <cell r="AD8600">
            <v>4.8</v>
          </cell>
          <cell r="AF8600">
            <v>100</v>
          </cell>
          <cell r="AG8600" t="str">
            <v/>
          </cell>
          <cell r="AH8600">
            <v>-100</v>
          </cell>
        </row>
        <row r="8601">
          <cell r="AC8601" t="str">
            <v>3rd</v>
          </cell>
          <cell r="AD8601">
            <v>3.3</v>
          </cell>
          <cell r="AE8601">
            <v>1.3</v>
          </cell>
          <cell r="AF8601">
            <v>100</v>
          </cell>
          <cell r="AG8601" t="str">
            <v/>
          </cell>
          <cell r="AH8601">
            <v>-100</v>
          </cell>
        </row>
        <row r="8602">
          <cell r="AD8602">
            <v>5.5</v>
          </cell>
          <cell r="AF8602">
            <v>100</v>
          </cell>
          <cell r="AG8602" t="str">
            <v/>
          </cell>
          <cell r="AH8602">
            <v>-100</v>
          </cell>
        </row>
        <row r="8603">
          <cell r="AD8603">
            <v>7.5</v>
          </cell>
          <cell r="AF8603">
            <v>100</v>
          </cell>
          <cell r="AG8603" t="str">
            <v/>
          </cell>
          <cell r="AH8603">
            <v>-100</v>
          </cell>
        </row>
        <row r="8604">
          <cell r="AC8604" t="str">
            <v>Won</v>
          </cell>
          <cell r="AD8604">
            <v>4.8</v>
          </cell>
          <cell r="AE8604">
            <v>1.6</v>
          </cell>
          <cell r="AF8604">
            <v>100</v>
          </cell>
          <cell r="AG8604">
            <v>480</v>
          </cell>
          <cell r="AH8604">
            <v>380</v>
          </cell>
        </row>
        <row r="8605">
          <cell r="AC8605" t="str">
            <v>2nd</v>
          </cell>
          <cell r="AD8605">
            <v>4.2</v>
          </cell>
          <cell r="AE8605">
            <v>1.7</v>
          </cell>
          <cell r="AF8605">
            <v>100</v>
          </cell>
          <cell r="AG8605" t="str">
            <v/>
          </cell>
          <cell r="AH8605">
            <v>-100</v>
          </cell>
        </row>
        <row r="8606">
          <cell r="AD8606">
            <v>7.5</v>
          </cell>
          <cell r="AF8606">
            <v>100</v>
          </cell>
          <cell r="AG8606" t="str">
            <v/>
          </cell>
          <cell r="AH8606">
            <v>-100</v>
          </cell>
        </row>
        <row r="8607">
          <cell r="AC8607" t="str">
            <v>3rd</v>
          </cell>
          <cell r="AD8607">
            <v>6.5</v>
          </cell>
          <cell r="AE8607">
            <v>2</v>
          </cell>
          <cell r="AF8607">
            <v>100</v>
          </cell>
          <cell r="AG8607" t="str">
            <v/>
          </cell>
          <cell r="AH8607">
            <v>-100</v>
          </cell>
        </row>
        <row r="8608">
          <cell r="AD8608">
            <v>19</v>
          </cell>
          <cell r="AF8608">
            <v>100</v>
          </cell>
          <cell r="AG8608" t="str">
            <v/>
          </cell>
          <cell r="AH8608">
            <v>-100</v>
          </cell>
        </row>
        <row r="8609">
          <cell r="AC8609" t="str">
            <v>3rd</v>
          </cell>
          <cell r="AD8609">
            <v>8</v>
          </cell>
          <cell r="AE8609">
            <v>2.4</v>
          </cell>
          <cell r="AF8609">
            <v>100</v>
          </cell>
          <cell r="AG8609" t="str">
            <v/>
          </cell>
          <cell r="AH8609">
            <v>-100</v>
          </cell>
        </row>
        <row r="8610">
          <cell r="AC8610" t="str">
            <v>Won</v>
          </cell>
          <cell r="AD8610">
            <v>2.6</v>
          </cell>
          <cell r="AE8610">
            <v>1.1000000000000001</v>
          </cell>
          <cell r="AF8610">
            <v>100</v>
          </cell>
          <cell r="AG8610">
            <v>260</v>
          </cell>
          <cell r="AH8610">
            <v>160</v>
          </cell>
        </row>
        <row r="8611">
          <cell r="AC8611" t="str">
            <v>3rd</v>
          </cell>
          <cell r="AD8611">
            <v>3.8</v>
          </cell>
          <cell r="AE8611">
            <v>1.5</v>
          </cell>
          <cell r="AF8611">
            <v>100</v>
          </cell>
          <cell r="AG8611" t="str">
            <v/>
          </cell>
          <cell r="AH8611">
            <v>-100</v>
          </cell>
        </row>
        <row r="8612">
          <cell r="AD8612">
            <v>4.5999999999999996</v>
          </cell>
          <cell r="AF8612">
            <v>100</v>
          </cell>
          <cell r="AG8612" t="str">
            <v/>
          </cell>
          <cell r="AH8612">
            <v>-100</v>
          </cell>
        </row>
        <row r="8613">
          <cell r="AC8613" t="str">
            <v>2nd</v>
          </cell>
          <cell r="AD8613">
            <v>26</v>
          </cell>
          <cell r="AE8613">
            <v>3.3</v>
          </cell>
          <cell r="AF8613">
            <v>100</v>
          </cell>
          <cell r="AG8613" t="str">
            <v/>
          </cell>
          <cell r="AH8613">
            <v>-100</v>
          </cell>
        </row>
        <row r="8614">
          <cell r="AD8614">
            <v>31</v>
          </cell>
          <cell r="AF8614">
            <v>100</v>
          </cell>
          <cell r="AG8614" t="str">
            <v/>
          </cell>
          <cell r="AH8614">
            <v>-100</v>
          </cell>
        </row>
        <row r="8615">
          <cell r="AC8615" t="str">
            <v>Won</v>
          </cell>
          <cell r="AD8615">
            <v>2.0499999999999998</v>
          </cell>
          <cell r="AE8615">
            <v>1.1000000000000001</v>
          </cell>
          <cell r="AF8615">
            <v>100</v>
          </cell>
          <cell r="AG8615">
            <v>204.99999999999997</v>
          </cell>
          <cell r="AH8615">
            <v>104.99999999999997</v>
          </cell>
        </row>
        <row r="8616">
          <cell r="AD8616">
            <v>5</v>
          </cell>
          <cell r="AF8616">
            <v>100</v>
          </cell>
          <cell r="AG8616" t="str">
            <v/>
          </cell>
          <cell r="AH8616">
            <v>-100</v>
          </cell>
        </row>
        <row r="8617">
          <cell r="AD8617">
            <v>9</v>
          </cell>
          <cell r="AF8617">
            <v>100</v>
          </cell>
          <cell r="AG8617" t="str">
            <v/>
          </cell>
          <cell r="AH8617">
            <v>-100</v>
          </cell>
        </row>
        <row r="8618">
          <cell r="AC8618" t="str">
            <v>3rd</v>
          </cell>
          <cell r="AD8618">
            <v>12</v>
          </cell>
          <cell r="AE8618">
            <v>2.4</v>
          </cell>
          <cell r="AF8618">
            <v>100</v>
          </cell>
          <cell r="AG8618" t="str">
            <v/>
          </cell>
          <cell r="AH8618">
            <v>-100</v>
          </cell>
        </row>
        <row r="8619">
          <cell r="AC8619" t="str">
            <v>2nd</v>
          </cell>
          <cell r="AD8619">
            <v>21</v>
          </cell>
          <cell r="AE8619">
            <v>5.7</v>
          </cell>
          <cell r="AF8619">
            <v>100</v>
          </cell>
          <cell r="AG8619" t="str">
            <v/>
          </cell>
          <cell r="AH8619">
            <v>-100</v>
          </cell>
        </row>
        <row r="8620">
          <cell r="AC8620" t="str">
            <v>Won</v>
          </cell>
          <cell r="AD8620">
            <v>1.35</v>
          </cell>
          <cell r="AE8620">
            <v>1.1000000000000001</v>
          </cell>
          <cell r="AF8620">
            <v>100</v>
          </cell>
          <cell r="AG8620">
            <v>135</v>
          </cell>
          <cell r="AH8620">
            <v>35</v>
          </cell>
        </row>
        <row r="8621">
          <cell r="AC8621" t="str">
            <v>2nd</v>
          </cell>
          <cell r="AD8621">
            <v>9.5</v>
          </cell>
          <cell r="AE8621">
            <v>1.8</v>
          </cell>
          <cell r="AF8621">
            <v>100</v>
          </cell>
          <cell r="AG8621" t="str">
            <v/>
          </cell>
          <cell r="AH8621">
            <v>-100</v>
          </cell>
        </row>
        <row r="8622">
          <cell r="AD8622">
            <v>26</v>
          </cell>
          <cell r="AF8622">
            <v>100</v>
          </cell>
          <cell r="AG8622" t="str">
            <v/>
          </cell>
          <cell r="AH8622">
            <v>-100</v>
          </cell>
        </row>
        <row r="8623">
          <cell r="AD8623">
            <v>41</v>
          </cell>
          <cell r="AF8623">
            <v>100</v>
          </cell>
          <cell r="AG8623" t="str">
            <v/>
          </cell>
          <cell r="AH8623">
            <v>-100</v>
          </cell>
        </row>
        <row r="8624">
          <cell r="AD8624">
            <v>21</v>
          </cell>
          <cell r="AF8624">
            <v>100</v>
          </cell>
          <cell r="AG8624" t="str">
            <v/>
          </cell>
          <cell r="AH8624">
            <v>-100</v>
          </cell>
        </row>
        <row r="8625">
          <cell r="AC8625" t="str">
            <v>Won</v>
          </cell>
          <cell r="AD8625">
            <v>1.65</v>
          </cell>
          <cell r="AE8625">
            <v>1.04</v>
          </cell>
          <cell r="AF8625">
            <v>100</v>
          </cell>
          <cell r="AG8625">
            <v>165</v>
          </cell>
          <cell r="AH8625">
            <v>65</v>
          </cell>
        </row>
        <row r="8626">
          <cell r="AC8626" t="str">
            <v>2nd</v>
          </cell>
          <cell r="AD8626">
            <v>3.3</v>
          </cell>
          <cell r="AE8626">
            <v>1.2</v>
          </cell>
          <cell r="AF8626">
            <v>100</v>
          </cell>
          <cell r="AG8626" t="str">
            <v/>
          </cell>
          <cell r="AH8626">
            <v>-100</v>
          </cell>
        </row>
        <row r="8627">
          <cell r="AC8627" t="str">
            <v>3rd</v>
          </cell>
          <cell r="AD8627">
            <v>11</v>
          </cell>
          <cell r="AE8627">
            <v>2.1</v>
          </cell>
          <cell r="AF8627">
            <v>100</v>
          </cell>
          <cell r="AG8627" t="str">
            <v/>
          </cell>
          <cell r="AH8627">
            <v>-100</v>
          </cell>
        </row>
        <row r="8628">
          <cell r="AD8628">
            <v>61</v>
          </cell>
          <cell r="AF8628">
            <v>100</v>
          </cell>
          <cell r="AG8628" t="str">
            <v/>
          </cell>
          <cell r="AH8628">
            <v>-100</v>
          </cell>
        </row>
        <row r="8629">
          <cell r="AD8629">
            <v>41</v>
          </cell>
          <cell r="AF8629">
            <v>100</v>
          </cell>
          <cell r="AG8629" t="str">
            <v/>
          </cell>
          <cell r="AH8629">
            <v>-100</v>
          </cell>
        </row>
        <row r="8630">
          <cell r="AC8630" t="str">
            <v>L/Scr</v>
          </cell>
          <cell r="AD8630">
            <v>1</v>
          </cell>
          <cell r="AE8630">
            <v>1</v>
          </cell>
          <cell r="AF8630" t="str">
            <v/>
          </cell>
          <cell r="AG8630" t="str">
            <v/>
          </cell>
          <cell r="AH8630" t="str">
            <v/>
          </cell>
        </row>
        <row r="8631">
          <cell r="AC8631" t="str">
            <v>Won</v>
          </cell>
          <cell r="AD8631">
            <v>4.2</v>
          </cell>
          <cell r="AE8631">
            <v>1.5</v>
          </cell>
          <cell r="AF8631">
            <v>100</v>
          </cell>
          <cell r="AG8631">
            <v>420</v>
          </cell>
          <cell r="AH8631">
            <v>320</v>
          </cell>
        </row>
        <row r="8632">
          <cell r="AD8632">
            <v>5.5</v>
          </cell>
          <cell r="AF8632">
            <v>100</v>
          </cell>
          <cell r="AG8632" t="str">
            <v/>
          </cell>
          <cell r="AH8632">
            <v>-100</v>
          </cell>
        </row>
        <row r="8633">
          <cell r="AC8633" t="str">
            <v>2nd</v>
          </cell>
          <cell r="AD8633">
            <v>4.8</v>
          </cell>
          <cell r="AE8633">
            <v>1.4</v>
          </cell>
          <cell r="AF8633">
            <v>100</v>
          </cell>
          <cell r="AG8633" t="str">
            <v/>
          </cell>
          <cell r="AH8633">
            <v>-100</v>
          </cell>
        </row>
        <row r="8634">
          <cell r="AC8634" t="str">
            <v>3rd</v>
          </cell>
          <cell r="AD8634">
            <v>5</v>
          </cell>
          <cell r="AE8634">
            <v>1.4</v>
          </cell>
          <cell r="AF8634">
            <v>100</v>
          </cell>
          <cell r="AG8634" t="str">
            <v/>
          </cell>
          <cell r="AH8634">
            <v>-100</v>
          </cell>
        </row>
        <row r="8635">
          <cell r="AD8635">
            <v>13</v>
          </cell>
          <cell r="AF8635">
            <v>100</v>
          </cell>
          <cell r="AG8635" t="str">
            <v/>
          </cell>
          <cell r="AH8635">
            <v>-100</v>
          </cell>
        </row>
        <row r="8636">
          <cell r="AC8636" t="str">
            <v>Won</v>
          </cell>
          <cell r="AD8636">
            <v>3.4</v>
          </cell>
          <cell r="AE8636">
            <v>1.5</v>
          </cell>
          <cell r="AF8636">
            <v>100</v>
          </cell>
          <cell r="AG8636">
            <v>340</v>
          </cell>
          <cell r="AH8636">
            <v>240</v>
          </cell>
        </row>
        <row r="8637">
          <cell r="AC8637" t="str">
            <v>2nd</v>
          </cell>
          <cell r="AD8637">
            <v>4</v>
          </cell>
          <cell r="AE8637">
            <v>1.4</v>
          </cell>
          <cell r="AF8637">
            <v>100</v>
          </cell>
          <cell r="AG8637" t="str">
            <v/>
          </cell>
          <cell r="AH8637">
            <v>-100</v>
          </cell>
        </row>
        <row r="8638">
          <cell r="AD8638">
            <v>16</v>
          </cell>
          <cell r="AF8638">
            <v>100</v>
          </cell>
          <cell r="AG8638" t="str">
            <v/>
          </cell>
          <cell r="AH8638">
            <v>-100</v>
          </cell>
        </row>
        <row r="8639">
          <cell r="AD8639">
            <v>8</v>
          </cell>
          <cell r="AF8639">
            <v>100</v>
          </cell>
          <cell r="AG8639" t="str">
            <v/>
          </cell>
          <cell r="AH8639">
            <v>-100</v>
          </cell>
        </row>
        <row r="8640">
          <cell r="AC8640" t="str">
            <v>Won</v>
          </cell>
          <cell r="AD8640">
            <v>2.9</v>
          </cell>
          <cell r="AE8640">
            <v>1.3</v>
          </cell>
          <cell r="AF8640">
            <v>100</v>
          </cell>
          <cell r="AG8640">
            <v>290</v>
          </cell>
          <cell r="AH8640">
            <v>190</v>
          </cell>
        </row>
        <row r="8641">
          <cell r="AC8641" t="str">
            <v>2nd</v>
          </cell>
          <cell r="AD8641">
            <v>4.8</v>
          </cell>
          <cell r="AE8641">
            <v>1.8</v>
          </cell>
          <cell r="AF8641">
            <v>100</v>
          </cell>
          <cell r="AG8641" t="str">
            <v/>
          </cell>
          <cell r="AH8641">
            <v>-100</v>
          </cell>
        </row>
        <row r="8642">
          <cell r="AD8642">
            <v>10</v>
          </cell>
          <cell r="AF8642">
            <v>100</v>
          </cell>
          <cell r="AG8642" t="str">
            <v/>
          </cell>
          <cell r="AH8642">
            <v>-100</v>
          </cell>
        </row>
        <row r="8643">
          <cell r="AD8643">
            <v>10</v>
          </cell>
          <cell r="AF8643">
            <v>100</v>
          </cell>
          <cell r="AG8643" t="str">
            <v/>
          </cell>
          <cell r="AH8643">
            <v>-100</v>
          </cell>
        </row>
        <row r="8644">
          <cell r="AD8644">
            <v>18</v>
          </cell>
          <cell r="AF8644">
            <v>100</v>
          </cell>
          <cell r="AG8644" t="str">
            <v/>
          </cell>
          <cell r="AH8644">
            <v>-100</v>
          </cell>
        </row>
        <row r="8645">
          <cell r="AD8645">
            <v>10</v>
          </cell>
          <cell r="AF8645">
            <v>100</v>
          </cell>
          <cell r="AG8645" t="str">
            <v/>
          </cell>
          <cell r="AH8645">
            <v>-100</v>
          </cell>
        </row>
        <row r="8646">
          <cell r="AD8646">
            <v>3</v>
          </cell>
          <cell r="AF8646">
            <v>100</v>
          </cell>
          <cell r="AG8646" t="str">
            <v/>
          </cell>
          <cell r="AH8646">
            <v>-100</v>
          </cell>
        </row>
        <row r="8647">
          <cell r="AC8647" t="str">
            <v>Ntd</v>
          </cell>
          <cell r="AD8647">
            <v>3.9</v>
          </cell>
          <cell r="AF8647">
            <v>100</v>
          </cell>
          <cell r="AG8647" t="str">
            <v/>
          </cell>
          <cell r="AH8647">
            <v>-100</v>
          </cell>
        </row>
        <row r="8648">
          <cell r="AC8648" t="str">
            <v>Won</v>
          </cell>
          <cell r="AD8648">
            <v>7.5</v>
          </cell>
          <cell r="AE8648">
            <v>3</v>
          </cell>
          <cell r="AF8648">
            <v>100</v>
          </cell>
          <cell r="AG8648">
            <v>750</v>
          </cell>
          <cell r="AH8648">
            <v>650</v>
          </cell>
        </row>
        <row r="8649">
          <cell r="AC8649" t="str">
            <v>2nd</v>
          </cell>
          <cell r="AD8649">
            <v>7.5</v>
          </cell>
          <cell r="AE8649">
            <v>3.9</v>
          </cell>
          <cell r="AF8649">
            <v>100</v>
          </cell>
          <cell r="AG8649" t="str">
            <v/>
          </cell>
          <cell r="AH8649">
            <v>-100</v>
          </cell>
        </row>
        <row r="8650">
          <cell r="AC8650" t="str">
            <v>3rd</v>
          </cell>
          <cell r="AD8650">
            <v>3.4</v>
          </cell>
          <cell r="AE8650">
            <v>1.4</v>
          </cell>
          <cell r="AF8650">
            <v>100</v>
          </cell>
          <cell r="AG8650" t="str">
            <v/>
          </cell>
          <cell r="AH8650">
            <v>-100</v>
          </cell>
        </row>
        <row r="8651">
          <cell r="AD8651">
            <v>21</v>
          </cell>
          <cell r="AF8651">
            <v>100</v>
          </cell>
          <cell r="AG8651" t="str">
            <v/>
          </cell>
          <cell r="AH8651">
            <v>-100</v>
          </cell>
        </row>
        <row r="8652">
          <cell r="AC8652" t="str">
            <v>2nd</v>
          </cell>
          <cell r="AD8652">
            <v>4.2</v>
          </cell>
          <cell r="AE8652">
            <v>1.5</v>
          </cell>
          <cell r="AF8652">
            <v>100</v>
          </cell>
          <cell r="AG8652" t="str">
            <v/>
          </cell>
          <cell r="AH8652">
            <v>-100</v>
          </cell>
        </row>
        <row r="8653">
          <cell r="AD8653">
            <v>5</v>
          </cell>
          <cell r="AF8653">
            <v>100</v>
          </cell>
          <cell r="AG8653" t="str">
            <v/>
          </cell>
          <cell r="AH8653">
            <v>-100</v>
          </cell>
        </row>
        <row r="8654">
          <cell r="AC8654" t="str">
            <v>Won</v>
          </cell>
          <cell r="AD8654">
            <v>11</v>
          </cell>
          <cell r="AE8654">
            <v>2.1</v>
          </cell>
          <cell r="AF8654">
            <v>100</v>
          </cell>
          <cell r="AG8654">
            <v>1100</v>
          </cell>
          <cell r="AH8654">
            <v>1000</v>
          </cell>
        </row>
        <row r="8655">
          <cell r="AC8655" t="str">
            <v>3rd</v>
          </cell>
          <cell r="AD8655">
            <v>3.2</v>
          </cell>
          <cell r="AE8655">
            <v>1.4</v>
          </cell>
          <cell r="AF8655">
            <v>100</v>
          </cell>
          <cell r="AG8655" t="str">
            <v/>
          </cell>
          <cell r="AH8655">
            <v>-100</v>
          </cell>
        </row>
        <row r="8656">
          <cell r="AC8656" t="str">
            <v>2nd</v>
          </cell>
          <cell r="AD8656">
            <v>4.2</v>
          </cell>
          <cell r="AE8656">
            <v>1.6</v>
          </cell>
          <cell r="AF8656">
            <v>100</v>
          </cell>
          <cell r="AG8656" t="str">
            <v/>
          </cell>
          <cell r="AH8656">
            <v>-100</v>
          </cell>
        </row>
        <row r="8657">
          <cell r="AD8657">
            <v>26</v>
          </cell>
          <cell r="AF8657">
            <v>100</v>
          </cell>
          <cell r="AG8657" t="str">
            <v/>
          </cell>
          <cell r="AH8657">
            <v>-100</v>
          </cell>
        </row>
        <row r="8658">
          <cell r="AD8658">
            <v>9.5</v>
          </cell>
          <cell r="AF8658">
            <v>100</v>
          </cell>
          <cell r="AG8658" t="str">
            <v/>
          </cell>
          <cell r="AH8658">
            <v>-100</v>
          </cell>
        </row>
        <row r="8659">
          <cell r="AD8659">
            <v>41</v>
          </cell>
          <cell r="AF8659">
            <v>100</v>
          </cell>
          <cell r="AG8659" t="str">
            <v/>
          </cell>
          <cell r="AH8659">
            <v>-100</v>
          </cell>
        </row>
        <row r="8660">
          <cell r="AC8660" t="str">
            <v>2nd</v>
          </cell>
          <cell r="AD8660">
            <v>1.6</v>
          </cell>
          <cell r="AE8660">
            <v>1.2</v>
          </cell>
          <cell r="AF8660">
            <v>100</v>
          </cell>
          <cell r="AG8660" t="str">
            <v/>
          </cell>
          <cell r="AH8660">
            <v>-100</v>
          </cell>
        </row>
        <row r="8661">
          <cell r="AC8661" t="str">
            <v>3rd</v>
          </cell>
          <cell r="AD8661">
            <v>5</v>
          </cell>
          <cell r="AE8661">
            <v>1.25</v>
          </cell>
          <cell r="AF8661">
            <v>100</v>
          </cell>
          <cell r="AG8661" t="str">
            <v/>
          </cell>
          <cell r="AH8661">
            <v>-100</v>
          </cell>
        </row>
        <row r="8662">
          <cell r="AD8662">
            <v>6</v>
          </cell>
          <cell r="AF8662">
            <v>100</v>
          </cell>
          <cell r="AG8662" t="str">
            <v/>
          </cell>
          <cell r="AH8662">
            <v>-100</v>
          </cell>
        </row>
        <row r="8663">
          <cell r="AC8663" t="str">
            <v>Won</v>
          </cell>
          <cell r="AD8663">
            <v>9</v>
          </cell>
          <cell r="AE8663">
            <v>1.75</v>
          </cell>
          <cell r="AF8663">
            <v>100</v>
          </cell>
          <cell r="AG8663">
            <v>900</v>
          </cell>
          <cell r="AH8663">
            <v>800</v>
          </cell>
        </row>
        <row r="8664">
          <cell r="AD8664">
            <v>51</v>
          </cell>
          <cell r="AF8664">
            <v>100</v>
          </cell>
          <cell r="AG8664" t="str">
            <v/>
          </cell>
          <cell r="AH8664">
            <v>-100</v>
          </cell>
        </row>
        <row r="8665">
          <cell r="AD8665">
            <v>5.5</v>
          </cell>
          <cell r="AF8665">
            <v>100</v>
          </cell>
          <cell r="AG8665" t="str">
            <v/>
          </cell>
          <cell r="AH8665">
            <v>-100</v>
          </cell>
        </row>
        <row r="8666">
          <cell r="AD8666">
            <v>7</v>
          </cell>
          <cell r="AF8666">
            <v>100</v>
          </cell>
          <cell r="AG8666" t="str">
            <v/>
          </cell>
          <cell r="AH8666">
            <v>-100</v>
          </cell>
        </row>
        <row r="8667">
          <cell r="AC8667" t="str">
            <v>3rd</v>
          </cell>
          <cell r="AD8667">
            <v>4.8</v>
          </cell>
          <cell r="AE8667">
            <v>1.45</v>
          </cell>
          <cell r="AF8667">
            <v>100</v>
          </cell>
          <cell r="AG8667" t="str">
            <v/>
          </cell>
          <cell r="AH8667">
            <v>-100</v>
          </cell>
        </row>
        <row r="8668">
          <cell r="AD8668">
            <v>6.5</v>
          </cell>
          <cell r="AF8668">
            <v>100</v>
          </cell>
          <cell r="AG8668" t="str">
            <v/>
          </cell>
          <cell r="AH8668">
            <v>-100</v>
          </cell>
        </row>
        <row r="8669">
          <cell r="AC8669" t="str">
            <v>2nd</v>
          </cell>
          <cell r="AD8669">
            <v>8.5</v>
          </cell>
          <cell r="AE8669">
            <v>2.15</v>
          </cell>
          <cell r="AF8669">
            <v>100</v>
          </cell>
          <cell r="AG8669" t="str">
            <v/>
          </cell>
          <cell r="AH8669">
            <v>-100</v>
          </cell>
        </row>
        <row r="8670">
          <cell r="AC8670" t="str">
            <v>Won</v>
          </cell>
          <cell r="AD8670">
            <v>3.5</v>
          </cell>
          <cell r="AE8670">
            <v>1.45</v>
          </cell>
          <cell r="AF8670">
            <v>100</v>
          </cell>
          <cell r="AG8670">
            <v>350</v>
          </cell>
          <cell r="AH8670">
            <v>250</v>
          </cell>
        </row>
        <row r="8671">
          <cell r="AD8671">
            <v>3.8</v>
          </cell>
          <cell r="AF8671">
            <v>100</v>
          </cell>
          <cell r="AG8671" t="str">
            <v/>
          </cell>
          <cell r="AH8671">
            <v>-100</v>
          </cell>
        </row>
        <row r="8672">
          <cell r="AD8672">
            <v>101</v>
          </cell>
          <cell r="AF8672">
            <v>100</v>
          </cell>
          <cell r="AG8672" t="str">
            <v/>
          </cell>
          <cell r="AH8672">
            <v>-100</v>
          </cell>
        </row>
        <row r="8673">
          <cell r="AD8673">
            <v>5</v>
          </cell>
          <cell r="AF8673">
            <v>100</v>
          </cell>
          <cell r="AG8673" t="str">
            <v/>
          </cell>
          <cell r="AH8673">
            <v>-100</v>
          </cell>
        </row>
        <row r="8674">
          <cell r="AC8674" t="str">
            <v>3rd</v>
          </cell>
          <cell r="AD8674">
            <v>19</v>
          </cell>
          <cell r="AE8674">
            <v>3.95</v>
          </cell>
          <cell r="AF8674">
            <v>100</v>
          </cell>
          <cell r="AG8674" t="str">
            <v/>
          </cell>
          <cell r="AH8674">
            <v>-100</v>
          </cell>
        </row>
        <row r="8675">
          <cell r="AD8675">
            <v>5.5</v>
          </cell>
          <cell r="AF8675">
            <v>100</v>
          </cell>
          <cell r="AG8675" t="str">
            <v/>
          </cell>
          <cell r="AH8675">
            <v>-100</v>
          </cell>
        </row>
        <row r="8676">
          <cell r="AD8676">
            <v>5</v>
          </cell>
          <cell r="AF8676">
            <v>100</v>
          </cell>
          <cell r="AG8676" t="str">
            <v/>
          </cell>
          <cell r="AH8676">
            <v>-100</v>
          </cell>
        </row>
        <row r="8677">
          <cell r="AD8677">
            <v>19</v>
          </cell>
          <cell r="AF8677">
            <v>100</v>
          </cell>
          <cell r="AG8677" t="str">
            <v/>
          </cell>
          <cell r="AH8677">
            <v>-100</v>
          </cell>
        </row>
        <row r="8678">
          <cell r="AC8678" t="str">
            <v>Won</v>
          </cell>
          <cell r="AD8678">
            <v>4.8</v>
          </cell>
          <cell r="AE8678">
            <v>1.35</v>
          </cell>
          <cell r="AF8678">
            <v>100</v>
          </cell>
          <cell r="AG8678">
            <v>480</v>
          </cell>
          <cell r="AH8678">
            <v>380</v>
          </cell>
        </row>
        <row r="8679">
          <cell r="AC8679" t="str">
            <v>2nd</v>
          </cell>
          <cell r="AD8679">
            <v>8</v>
          </cell>
          <cell r="AE8679">
            <v>2.2000000000000002</v>
          </cell>
          <cell r="AF8679">
            <v>100</v>
          </cell>
          <cell r="AG8679" t="str">
            <v/>
          </cell>
          <cell r="AH8679">
            <v>-100</v>
          </cell>
        </row>
        <row r="8680">
          <cell r="AD8680">
            <v>4.5999999999999996</v>
          </cell>
          <cell r="AF8680">
            <v>100</v>
          </cell>
          <cell r="AG8680" t="str">
            <v/>
          </cell>
          <cell r="AH8680">
            <v>-100</v>
          </cell>
        </row>
        <row r="8681">
          <cell r="AC8681" t="str">
            <v>3rd</v>
          </cell>
          <cell r="AD8681">
            <v>41</v>
          </cell>
          <cell r="AE8681">
            <v>7.4</v>
          </cell>
          <cell r="AF8681">
            <v>100</v>
          </cell>
          <cell r="AG8681" t="str">
            <v/>
          </cell>
          <cell r="AH8681">
            <v>-100</v>
          </cell>
        </row>
        <row r="8682">
          <cell r="AD8682">
            <v>4.4000000000000004</v>
          </cell>
          <cell r="AF8682">
            <v>100</v>
          </cell>
          <cell r="AG8682" t="str">
            <v/>
          </cell>
          <cell r="AH8682">
            <v>-100</v>
          </cell>
        </row>
        <row r="8683">
          <cell r="AD8683">
            <v>12</v>
          </cell>
          <cell r="AF8683">
            <v>100</v>
          </cell>
          <cell r="AG8683" t="str">
            <v/>
          </cell>
          <cell r="AH8683">
            <v>-100</v>
          </cell>
        </row>
        <row r="8684">
          <cell r="AC8684" t="str">
            <v>2nd</v>
          </cell>
          <cell r="AD8684">
            <v>7</v>
          </cell>
          <cell r="AE8684">
            <v>2</v>
          </cell>
          <cell r="AF8684">
            <v>100</v>
          </cell>
          <cell r="AG8684" t="str">
            <v/>
          </cell>
          <cell r="AH8684">
            <v>-100</v>
          </cell>
        </row>
        <row r="8685">
          <cell r="AD8685">
            <v>5</v>
          </cell>
          <cell r="AF8685">
            <v>100</v>
          </cell>
          <cell r="AG8685" t="str">
            <v/>
          </cell>
          <cell r="AH8685">
            <v>-100</v>
          </cell>
        </row>
        <row r="8686">
          <cell r="AC8686" t="str">
            <v>L/Scr</v>
          </cell>
          <cell r="AD8686">
            <v>1</v>
          </cell>
          <cell r="AE8686">
            <v>1</v>
          </cell>
          <cell r="AF8686" t="str">
            <v/>
          </cell>
          <cell r="AG8686" t="str">
            <v/>
          </cell>
          <cell r="AH8686" t="str">
            <v/>
          </cell>
        </row>
        <row r="8687">
          <cell r="AD8687">
            <v>6.5</v>
          </cell>
          <cell r="AF8687">
            <v>100</v>
          </cell>
          <cell r="AG8687" t="str">
            <v/>
          </cell>
          <cell r="AH8687">
            <v>-100</v>
          </cell>
        </row>
        <row r="8688">
          <cell r="AC8688" t="str">
            <v>2nd</v>
          </cell>
          <cell r="AD8688">
            <v>14</v>
          </cell>
          <cell r="AE8688">
            <v>3.1</v>
          </cell>
          <cell r="AF8688">
            <v>100</v>
          </cell>
          <cell r="AG8688" t="str">
            <v/>
          </cell>
          <cell r="AH8688">
            <v>-100</v>
          </cell>
        </row>
        <row r="8689">
          <cell r="AD8689">
            <v>31</v>
          </cell>
          <cell r="AF8689">
            <v>100</v>
          </cell>
          <cell r="AG8689" t="str">
            <v/>
          </cell>
          <cell r="AH8689">
            <v>-100</v>
          </cell>
        </row>
        <row r="8690">
          <cell r="AC8690" t="str">
            <v>Ntd</v>
          </cell>
          <cell r="AD8690">
            <v>1.85</v>
          </cell>
          <cell r="AF8690">
            <v>100</v>
          </cell>
          <cell r="AG8690" t="str">
            <v/>
          </cell>
          <cell r="AH8690">
            <v>-100</v>
          </cell>
        </row>
        <row r="8691">
          <cell r="AC8691" t="str">
            <v>2nd</v>
          </cell>
          <cell r="AD8691">
            <v>4.8</v>
          </cell>
          <cell r="AE8691">
            <v>2.2000000000000002</v>
          </cell>
          <cell r="AF8691">
            <v>100</v>
          </cell>
          <cell r="AG8691" t="str">
            <v/>
          </cell>
          <cell r="AH8691">
            <v>-100</v>
          </cell>
        </row>
        <row r="8692">
          <cell r="AD8692">
            <v>11</v>
          </cell>
          <cell r="AF8692">
            <v>100</v>
          </cell>
          <cell r="AG8692" t="str">
            <v/>
          </cell>
          <cell r="AH8692">
            <v>-100</v>
          </cell>
        </row>
        <row r="8693">
          <cell r="AD8693">
            <v>8.5</v>
          </cell>
          <cell r="AF8693">
            <v>100</v>
          </cell>
          <cell r="AG8693" t="str">
            <v/>
          </cell>
          <cell r="AH8693">
            <v>-100</v>
          </cell>
        </row>
        <row r="8694">
          <cell r="AC8694" t="str">
            <v>Won</v>
          </cell>
          <cell r="AD8694">
            <v>9</v>
          </cell>
          <cell r="AE8694">
            <v>2.7</v>
          </cell>
          <cell r="AF8694">
            <v>100</v>
          </cell>
          <cell r="AG8694">
            <v>900</v>
          </cell>
          <cell r="AH8694">
            <v>800</v>
          </cell>
        </row>
        <row r="8695">
          <cell r="AD8695">
            <v>12</v>
          </cell>
          <cell r="AF8695">
            <v>100</v>
          </cell>
          <cell r="AG8695" t="str">
            <v/>
          </cell>
          <cell r="AH8695">
            <v>-100</v>
          </cell>
        </row>
        <row r="8696">
          <cell r="AC8696" t="str">
            <v>Won</v>
          </cell>
          <cell r="AD8696">
            <v>4</v>
          </cell>
          <cell r="AE8696">
            <v>1.4</v>
          </cell>
          <cell r="AF8696">
            <v>100</v>
          </cell>
          <cell r="AG8696">
            <v>400</v>
          </cell>
          <cell r="AH8696">
            <v>300</v>
          </cell>
        </row>
        <row r="8697">
          <cell r="AC8697" t="str">
            <v>3rd</v>
          </cell>
          <cell r="AD8697">
            <v>2.9</v>
          </cell>
          <cell r="AE8697">
            <v>1.2</v>
          </cell>
          <cell r="AF8697">
            <v>100</v>
          </cell>
          <cell r="AG8697" t="str">
            <v/>
          </cell>
          <cell r="AH8697">
            <v>-100</v>
          </cell>
        </row>
        <row r="8698">
          <cell r="AC8698" t="str">
            <v>2nd</v>
          </cell>
          <cell r="AD8698">
            <v>6</v>
          </cell>
          <cell r="AE8698">
            <v>1.9</v>
          </cell>
          <cell r="AF8698">
            <v>100</v>
          </cell>
          <cell r="AG8698" t="str">
            <v/>
          </cell>
          <cell r="AH8698">
            <v>-100</v>
          </cell>
        </row>
        <row r="8699">
          <cell r="AD8699">
            <v>16</v>
          </cell>
          <cell r="AF8699">
            <v>100</v>
          </cell>
          <cell r="AG8699" t="str">
            <v/>
          </cell>
          <cell r="AH8699">
            <v>-100</v>
          </cell>
        </row>
        <row r="8700">
          <cell r="AC8700" t="str">
            <v>2nd</v>
          </cell>
          <cell r="AD8700">
            <v>4.8</v>
          </cell>
          <cell r="AE8700">
            <v>1.8</v>
          </cell>
          <cell r="AF8700">
            <v>100</v>
          </cell>
          <cell r="AG8700" t="str">
            <v/>
          </cell>
          <cell r="AH8700">
            <v>-100</v>
          </cell>
        </row>
        <row r="8701">
          <cell r="AD8701">
            <v>17</v>
          </cell>
          <cell r="AF8701">
            <v>100</v>
          </cell>
          <cell r="AG8701" t="str">
            <v/>
          </cell>
          <cell r="AH8701">
            <v>-100</v>
          </cell>
        </row>
        <row r="8702">
          <cell r="AC8702" t="str">
            <v>3rd</v>
          </cell>
          <cell r="AD8702">
            <v>3.5</v>
          </cell>
          <cell r="AE8702">
            <v>1.2</v>
          </cell>
          <cell r="AF8702">
            <v>100</v>
          </cell>
          <cell r="AG8702" t="str">
            <v/>
          </cell>
          <cell r="AH8702">
            <v>-100</v>
          </cell>
        </row>
        <row r="8703">
          <cell r="AD8703">
            <v>8</v>
          </cell>
          <cell r="AF8703">
            <v>100</v>
          </cell>
          <cell r="AG8703" t="str">
            <v/>
          </cell>
          <cell r="AH8703">
            <v>-100</v>
          </cell>
        </row>
        <row r="8704">
          <cell r="AC8704" t="str">
            <v>L/Scr</v>
          </cell>
          <cell r="AD8704">
            <v>1</v>
          </cell>
          <cell r="AE8704">
            <v>1</v>
          </cell>
          <cell r="AF8704" t="str">
            <v/>
          </cell>
          <cell r="AG8704" t="str">
            <v/>
          </cell>
          <cell r="AH8704" t="str">
            <v/>
          </cell>
        </row>
        <row r="8705">
          <cell r="AC8705" t="str">
            <v>Won</v>
          </cell>
          <cell r="AD8705">
            <v>3</v>
          </cell>
          <cell r="AE8705">
            <v>2.2999999999999998</v>
          </cell>
          <cell r="AF8705">
            <v>100</v>
          </cell>
          <cell r="AG8705">
            <v>300</v>
          </cell>
          <cell r="AH8705">
            <v>200</v>
          </cell>
        </row>
        <row r="8706">
          <cell r="AC8706" t="str">
            <v>2nd</v>
          </cell>
          <cell r="AD8706">
            <v>15</v>
          </cell>
          <cell r="AE8706">
            <v>4.4000000000000004</v>
          </cell>
          <cell r="AF8706">
            <v>100</v>
          </cell>
          <cell r="AG8706" t="str">
            <v/>
          </cell>
          <cell r="AH8706">
            <v>-100</v>
          </cell>
        </row>
        <row r="8707">
          <cell r="AC8707" t="str">
            <v>3rd</v>
          </cell>
          <cell r="AD8707">
            <v>6.5</v>
          </cell>
          <cell r="AE8707">
            <v>1.9</v>
          </cell>
          <cell r="AF8707">
            <v>100</v>
          </cell>
          <cell r="AG8707" t="str">
            <v/>
          </cell>
          <cell r="AH8707">
            <v>-100</v>
          </cell>
        </row>
        <row r="8708">
          <cell r="AD8708">
            <v>11</v>
          </cell>
          <cell r="AF8708">
            <v>100</v>
          </cell>
          <cell r="AG8708" t="str">
            <v/>
          </cell>
          <cell r="AH8708">
            <v>-100</v>
          </cell>
        </row>
        <row r="8709">
          <cell r="AD8709">
            <v>8.5</v>
          </cell>
          <cell r="AF8709">
            <v>100</v>
          </cell>
          <cell r="AG8709" t="str">
            <v/>
          </cell>
          <cell r="AH8709">
            <v>-100</v>
          </cell>
        </row>
        <row r="8710">
          <cell r="AD8710">
            <v>3.5</v>
          </cell>
          <cell r="AF8710">
            <v>100</v>
          </cell>
          <cell r="AG8710" t="str">
            <v/>
          </cell>
          <cell r="AH8710">
            <v>-100</v>
          </cell>
        </row>
        <row r="8711">
          <cell r="AC8711" t="str">
            <v>2nd</v>
          </cell>
          <cell r="AD8711">
            <v>8</v>
          </cell>
          <cell r="AE8711">
            <v>2.5</v>
          </cell>
          <cell r="AF8711">
            <v>100</v>
          </cell>
          <cell r="AG8711" t="str">
            <v/>
          </cell>
          <cell r="AH8711">
            <v>-100</v>
          </cell>
        </row>
        <row r="8712">
          <cell r="AC8712" t="str">
            <v>Won</v>
          </cell>
          <cell r="AD8712">
            <v>12</v>
          </cell>
          <cell r="AE8712">
            <v>3.2</v>
          </cell>
          <cell r="AF8712">
            <v>100</v>
          </cell>
          <cell r="AG8712">
            <v>1200</v>
          </cell>
          <cell r="AH8712">
            <v>1100</v>
          </cell>
        </row>
        <row r="8713">
          <cell r="AC8713" t="str">
            <v>3rd</v>
          </cell>
          <cell r="AD8713">
            <v>11</v>
          </cell>
          <cell r="AE8713">
            <v>3.1</v>
          </cell>
          <cell r="AF8713">
            <v>100</v>
          </cell>
          <cell r="AG8713" t="str">
            <v/>
          </cell>
          <cell r="AH8713">
            <v>-100</v>
          </cell>
        </row>
        <row r="8714">
          <cell r="AD8714">
            <v>5</v>
          </cell>
          <cell r="AF8714">
            <v>100</v>
          </cell>
          <cell r="AG8714" t="str">
            <v/>
          </cell>
          <cell r="AH8714">
            <v>-100</v>
          </cell>
        </row>
        <row r="8715">
          <cell r="AC8715" t="str">
            <v>2nd</v>
          </cell>
          <cell r="AD8715">
            <v>11</v>
          </cell>
          <cell r="AE8715">
            <v>2.6</v>
          </cell>
          <cell r="AF8715">
            <v>100</v>
          </cell>
          <cell r="AG8715" t="str">
            <v/>
          </cell>
          <cell r="AH8715">
            <v>-100</v>
          </cell>
        </row>
        <row r="8716">
          <cell r="AD8716">
            <v>6.5</v>
          </cell>
          <cell r="AF8716">
            <v>100</v>
          </cell>
          <cell r="AG8716" t="str">
            <v/>
          </cell>
          <cell r="AH8716">
            <v>-100</v>
          </cell>
        </row>
        <row r="8717">
          <cell r="AC8717" t="str">
            <v>Won</v>
          </cell>
          <cell r="AD8717">
            <v>3.6</v>
          </cell>
          <cell r="AE8717">
            <v>1.5</v>
          </cell>
          <cell r="AF8717">
            <v>100</v>
          </cell>
          <cell r="AG8717">
            <v>360</v>
          </cell>
          <cell r="AH8717">
            <v>260</v>
          </cell>
        </row>
        <row r="8718">
          <cell r="AC8718" t="str">
            <v>3rd</v>
          </cell>
          <cell r="AD8718">
            <v>3.5</v>
          </cell>
          <cell r="AE8718">
            <v>1.5</v>
          </cell>
          <cell r="AF8718">
            <v>100</v>
          </cell>
          <cell r="AG8718" t="str">
            <v/>
          </cell>
          <cell r="AH8718">
            <v>-100</v>
          </cell>
        </row>
        <row r="8719">
          <cell r="AD8719">
            <v>8</v>
          </cell>
          <cell r="AF8719">
            <v>100</v>
          </cell>
          <cell r="AG8719" t="str">
            <v/>
          </cell>
          <cell r="AH8719">
            <v>-100</v>
          </cell>
        </row>
        <row r="8720">
          <cell r="AC8720" t="str">
            <v>2nd</v>
          </cell>
          <cell r="AD8720">
            <v>4.2</v>
          </cell>
          <cell r="AE8720">
            <v>2</v>
          </cell>
          <cell r="AF8720">
            <v>100</v>
          </cell>
          <cell r="AG8720" t="str">
            <v/>
          </cell>
          <cell r="AH8720">
            <v>-100</v>
          </cell>
        </row>
        <row r="8721">
          <cell r="AD8721">
            <v>18</v>
          </cell>
          <cell r="AF8721">
            <v>100</v>
          </cell>
          <cell r="AG8721" t="str">
            <v/>
          </cell>
          <cell r="AH8721">
            <v>-100</v>
          </cell>
        </row>
        <row r="8722">
          <cell r="AC8722" t="str">
            <v>Won</v>
          </cell>
          <cell r="AD8722">
            <v>4</v>
          </cell>
          <cell r="AE8722">
            <v>1.6</v>
          </cell>
          <cell r="AF8722">
            <v>100</v>
          </cell>
          <cell r="AG8722">
            <v>400</v>
          </cell>
          <cell r="AH8722">
            <v>300</v>
          </cell>
        </row>
        <row r="8723">
          <cell r="AD8723">
            <v>6.5</v>
          </cell>
          <cell r="AF8723">
            <v>100</v>
          </cell>
          <cell r="AG8723" t="str">
            <v/>
          </cell>
          <cell r="AH8723">
            <v>-100</v>
          </cell>
        </row>
        <row r="8724">
          <cell r="AD8724">
            <v>8.5</v>
          </cell>
          <cell r="AF8724">
            <v>100</v>
          </cell>
          <cell r="AG8724" t="str">
            <v/>
          </cell>
          <cell r="AH8724">
            <v>-100</v>
          </cell>
        </row>
        <row r="8725">
          <cell r="AD8725">
            <v>4.4000000000000004</v>
          </cell>
          <cell r="AF8725">
            <v>100</v>
          </cell>
          <cell r="AG8725" t="str">
            <v/>
          </cell>
          <cell r="AH8725">
            <v>-100</v>
          </cell>
        </row>
        <row r="8726">
          <cell r="AC8726" t="str">
            <v>Won</v>
          </cell>
          <cell r="AD8726">
            <v>3.5</v>
          </cell>
          <cell r="AE8726">
            <v>1.4</v>
          </cell>
          <cell r="AF8726">
            <v>100</v>
          </cell>
          <cell r="AG8726">
            <v>350</v>
          </cell>
          <cell r="AH8726">
            <v>250</v>
          </cell>
        </row>
        <row r="8727">
          <cell r="AD8727">
            <v>12</v>
          </cell>
          <cell r="AF8727">
            <v>100</v>
          </cell>
          <cell r="AG8727" t="str">
            <v/>
          </cell>
          <cell r="AH8727">
            <v>-100</v>
          </cell>
        </row>
        <row r="8728">
          <cell r="AD8728">
            <v>11</v>
          </cell>
          <cell r="AF8728">
            <v>100</v>
          </cell>
          <cell r="AG8728" t="str">
            <v/>
          </cell>
          <cell r="AH8728">
            <v>-100</v>
          </cell>
        </row>
        <row r="8729">
          <cell r="AC8729" t="str">
            <v>2nd</v>
          </cell>
          <cell r="AD8729">
            <v>6</v>
          </cell>
          <cell r="AE8729">
            <v>2</v>
          </cell>
          <cell r="AF8729">
            <v>100</v>
          </cell>
          <cell r="AG8729" t="str">
            <v/>
          </cell>
          <cell r="AH8729">
            <v>-100</v>
          </cell>
        </row>
        <row r="8730">
          <cell r="AC8730" t="str">
            <v>Won</v>
          </cell>
          <cell r="AD8730">
            <v>1.95</v>
          </cell>
          <cell r="AE8730">
            <v>1.1000000000000001</v>
          </cell>
          <cell r="AF8730">
            <v>100</v>
          </cell>
          <cell r="AG8730">
            <v>195</v>
          </cell>
          <cell r="AH8730">
            <v>95</v>
          </cell>
        </row>
        <row r="8731">
          <cell r="AD8731">
            <v>51</v>
          </cell>
          <cell r="AF8731">
            <v>100</v>
          </cell>
          <cell r="AG8731" t="str">
            <v/>
          </cell>
          <cell r="AH8731">
            <v>-100</v>
          </cell>
        </row>
        <row r="8732">
          <cell r="AD8732">
            <v>196</v>
          </cell>
          <cell r="AF8732">
            <v>100</v>
          </cell>
          <cell r="AG8732" t="str">
            <v/>
          </cell>
          <cell r="AH8732">
            <v>-100</v>
          </cell>
        </row>
        <row r="8733">
          <cell r="AC8733" t="str">
            <v>3rd</v>
          </cell>
          <cell r="AD8733">
            <v>7</v>
          </cell>
          <cell r="AE8733">
            <v>1.7</v>
          </cell>
          <cell r="AF8733">
            <v>100</v>
          </cell>
          <cell r="AG8733" t="str">
            <v/>
          </cell>
          <cell r="AH8733">
            <v>-100</v>
          </cell>
        </row>
        <row r="8734">
          <cell r="AC8734" t="str">
            <v>2nd</v>
          </cell>
          <cell r="AD8734">
            <v>14</v>
          </cell>
          <cell r="AE8734">
            <v>3.1</v>
          </cell>
          <cell r="AF8734">
            <v>100</v>
          </cell>
          <cell r="AG8734" t="str">
            <v/>
          </cell>
          <cell r="AH8734">
            <v>-100</v>
          </cell>
        </row>
        <row r="8735">
          <cell r="AC8735" t="str">
            <v>Won</v>
          </cell>
          <cell r="AD8735">
            <v>1.3</v>
          </cell>
          <cell r="AE8735">
            <v>1.04</v>
          </cell>
          <cell r="AF8735">
            <v>100</v>
          </cell>
          <cell r="AG8735">
            <v>130</v>
          </cell>
          <cell r="AH8735">
            <v>30</v>
          </cell>
        </row>
        <row r="8736">
          <cell r="AC8736" t="str">
            <v>Ntd</v>
          </cell>
          <cell r="AD8736">
            <v>15</v>
          </cell>
          <cell r="AF8736">
            <v>100</v>
          </cell>
          <cell r="AG8736" t="str">
            <v/>
          </cell>
          <cell r="AH8736">
            <v>-100</v>
          </cell>
        </row>
        <row r="8737">
          <cell r="AD8737">
            <v>31</v>
          </cell>
          <cell r="AF8737">
            <v>100</v>
          </cell>
          <cell r="AG8737" t="str">
            <v/>
          </cell>
          <cell r="AH8737">
            <v>-100</v>
          </cell>
        </row>
        <row r="8738">
          <cell r="AC8738" t="str">
            <v>2nd</v>
          </cell>
          <cell r="AD8738">
            <v>11</v>
          </cell>
          <cell r="AE8738">
            <v>2.5</v>
          </cell>
          <cell r="AF8738">
            <v>100</v>
          </cell>
          <cell r="AG8738" t="str">
            <v/>
          </cell>
          <cell r="AH8738">
            <v>-100</v>
          </cell>
        </row>
        <row r="8739">
          <cell r="AD8739">
            <v>14</v>
          </cell>
          <cell r="AF8739">
            <v>100</v>
          </cell>
          <cell r="AG8739" t="str">
            <v/>
          </cell>
          <cell r="AH8739">
            <v>-100</v>
          </cell>
        </row>
        <row r="8740">
          <cell r="AC8740" t="str">
            <v>Won</v>
          </cell>
          <cell r="AD8740">
            <v>2.9</v>
          </cell>
          <cell r="AE8740">
            <v>1.2</v>
          </cell>
          <cell r="AF8740">
            <v>100</v>
          </cell>
          <cell r="AG8740">
            <v>290</v>
          </cell>
          <cell r="AH8740">
            <v>190</v>
          </cell>
        </row>
        <row r="8741">
          <cell r="AC8741" t="str">
            <v>3rd</v>
          </cell>
          <cell r="AD8741">
            <v>5.5</v>
          </cell>
          <cell r="AE8741">
            <v>1.4</v>
          </cell>
          <cell r="AF8741">
            <v>100</v>
          </cell>
          <cell r="AG8741" t="str">
            <v/>
          </cell>
          <cell r="AH8741">
            <v>-100</v>
          </cell>
        </row>
        <row r="8742">
          <cell r="AC8742" t="str">
            <v>2nd</v>
          </cell>
          <cell r="AD8742">
            <v>7.5</v>
          </cell>
          <cell r="AE8742">
            <v>1.7</v>
          </cell>
          <cell r="AF8742">
            <v>100</v>
          </cell>
          <cell r="AG8742" t="str">
            <v/>
          </cell>
          <cell r="AH8742">
            <v>-100</v>
          </cell>
        </row>
        <row r="8743">
          <cell r="AD8743">
            <v>5.5</v>
          </cell>
          <cell r="AF8743">
            <v>100</v>
          </cell>
          <cell r="AG8743" t="str">
            <v/>
          </cell>
          <cell r="AH8743">
            <v>-100</v>
          </cell>
        </row>
        <row r="8744">
          <cell r="AD8744">
            <v>12</v>
          </cell>
          <cell r="AF8744">
            <v>100</v>
          </cell>
          <cell r="AG8744" t="str">
            <v/>
          </cell>
          <cell r="AH8744">
            <v>-100</v>
          </cell>
        </row>
        <row r="8745">
          <cell r="AC8745" t="str">
            <v>2nd</v>
          </cell>
          <cell r="AD8745">
            <v>5</v>
          </cell>
          <cell r="AE8745">
            <v>1.5</v>
          </cell>
          <cell r="AF8745">
            <v>100</v>
          </cell>
          <cell r="AG8745" t="str">
            <v/>
          </cell>
          <cell r="AH8745">
            <v>-100</v>
          </cell>
        </row>
        <row r="8746">
          <cell r="AD8746">
            <v>4</v>
          </cell>
          <cell r="AF8746">
            <v>100</v>
          </cell>
          <cell r="AG8746" t="str">
            <v/>
          </cell>
          <cell r="AH8746">
            <v>-100</v>
          </cell>
        </row>
        <row r="8747">
          <cell r="AC8747" t="str">
            <v>Won</v>
          </cell>
          <cell r="AD8747">
            <v>7.5</v>
          </cell>
          <cell r="AE8747">
            <v>2</v>
          </cell>
          <cell r="AF8747">
            <v>100</v>
          </cell>
          <cell r="AG8747">
            <v>750</v>
          </cell>
          <cell r="AH8747">
            <v>650</v>
          </cell>
        </row>
        <row r="8748">
          <cell r="AC8748" t="str">
            <v>3rd</v>
          </cell>
          <cell r="AD8748">
            <v>4.2</v>
          </cell>
          <cell r="AE8748">
            <v>1.6</v>
          </cell>
          <cell r="AF8748">
            <v>100</v>
          </cell>
          <cell r="AG8748" t="str">
            <v/>
          </cell>
          <cell r="AH8748">
            <v>-100</v>
          </cell>
        </row>
        <row r="8749">
          <cell r="AD8749">
            <v>71</v>
          </cell>
          <cell r="AF8749">
            <v>100</v>
          </cell>
          <cell r="AG8749" t="str">
            <v/>
          </cell>
          <cell r="AH8749">
            <v>-100</v>
          </cell>
        </row>
        <row r="8750">
          <cell r="AD8750">
            <v>21</v>
          </cell>
          <cell r="AF8750">
            <v>100</v>
          </cell>
          <cell r="AG8750" t="str">
            <v/>
          </cell>
          <cell r="AH8750">
            <v>-100</v>
          </cell>
        </row>
        <row r="8751">
          <cell r="AD8751">
            <v>4.2</v>
          </cell>
          <cell r="AF8751">
            <v>100</v>
          </cell>
          <cell r="AG8751" t="str">
            <v/>
          </cell>
          <cell r="AH8751">
            <v>-100</v>
          </cell>
        </row>
        <row r="8752">
          <cell r="AC8752" t="str">
            <v>Won</v>
          </cell>
          <cell r="AD8752">
            <v>4</v>
          </cell>
          <cell r="AE8752">
            <v>1.7</v>
          </cell>
          <cell r="AF8752">
            <v>100</v>
          </cell>
          <cell r="AG8752">
            <v>400</v>
          </cell>
          <cell r="AH8752">
            <v>300</v>
          </cell>
        </row>
        <row r="8753">
          <cell r="AD8753">
            <v>5.5</v>
          </cell>
          <cell r="AF8753">
            <v>100</v>
          </cell>
          <cell r="AG8753" t="str">
            <v/>
          </cell>
          <cell r="AH8753">
            <v>-100</v>
          </cell>
        </row>
        <row r="8754">
          <cell r="AD8754">
            <v>5.5</v>
          </cell>
          <cell r="AF8754">
            <v>100</v>
          </cell>
          <cell r="AG8754" t="str">
            <v/>
          </cell>
          <cell r="AH8754">
            <v>-100</v>
          </cell>
        </row>
        <row r="8755">
          <cell r="AD8755">
            <v>2.4500000000000002</v>
          </cell>
          <cell r="AF8755">
            <v>100</v>
          </cell>
          <cell r="AG8755" t="str">
            <v/>
          </cell>
          <cell r="AH8755">
            <v>-100</v>
          </cell>
        </row>
        <row r="8756">
          <cell r="AD8756">
            <v>6.5</v>
          </cell>
          <cell r="AF8756">
            <v>100</v>
          </cell>
          <cell r="AG8756" t="str">
            <v/>
          </cell>
          <cell r="AH8756">
            <v>-100</v>
          </cell>
        </row>
        <row r="8757">
          <cell r="AC8757" t="str">
            <v>Won</v>
          </cell>
          <cell r="AD8757">
            <v>17.100000000000001</v>
          </cell>
          <cell r="AE8757">
            <v>3.8</v>
          </cell>
          <cell r="AF8757">
            <v>100</v>
          </cell>
          <cell r="AG8757">
            <v>1710.0000000000002</v>
          </cell>
          <cell r="AH8757">
            <v>1610.0000000000002</v>
          </cell>
        </row>
        <row r="8758">
          <cell r="AC8758" t="str">
            <v>2nd</v>
          </cell>
          <cell r="AD8758">
            <v>7.5</v>
          </cell>
          <cell r="AE8758">
            <v>1.6</v>
          </cell>
          <cell r="AF8758">
            <v>100</v>
          </cell>
          <cell r="AG8758" t="str">
            <v/>
          </cell>
          <cell r="AH8758">
            <v>-100</v>
          </cell>
        </row>
        <row r="8759">
          <cell r="AD8759">
            <v>7</v>
          </cell>
          <cell r="AF8759">
            <v>100</v>
          </cell>
          <cell r="AG8759" t="str">
            <v/>
          </cell>
          <cell r="AH8759">
            <v>-100</v>
          </cell>
        </row>
        <row r="8760">
          <cell r="AD8760">
            <v>11</v>
          </cell>
          <cell r="AF8760">
            <v>100</v>
          </cell>
          <cell r="AG8760" t="str">
            <v/>
          </cell>
          <cell r="AH8760">
            <v>-100</v>
          </cell>
        </row>
        <row r="8761">
          <cell r="AC8761" t="str">
            <v>2nd</v>
          </cell>
          <cell r="AD8761">
            <v>3.1</v>
          </cell>
          <cell r="AE8761">
            <v>1.4</v>
          </cell>
          <cell r="AF8761">
            <v>100</v>
          </cell>
          <cell r="AG8761" t="str">
            <v/>
          </cell>
          <cell r="AH8761">
            <v>-100</v>
          </cell>
        </row>
        <row r="8762">
          <cell r="AD8762">
            <v>21</v>
          </cell>
          <cell r="AF8762">
            <v>100</v>
          </cell>
          <cell r="AG8762" t="str">
            <v/>
          </cell>
          <cell r="AH8762">
            <v>-100</v>
          </cell>
        </row>
        <row r="8763">
          <cell r="AD8763">
            <v>10</v>
          </cell>
          <cell r="AF8763">
            <v>100</v>
          </cell>
          <cell r="AG8763" t="str">
            <v/>
          </cell>
          <cell r="AH8763">
            <v>-100</v>
          </cell>
        </row>
        <row r="8764">
          <cell r="AD8764">
            <v>10</v>
          </cell>
          <cell r="AF8764">
            <v>100</v>
          </cell>
          <cell r="AG8764" t="str">
            <v/>
          </cell>
          <cell r="AH8764">
            <v>-100</v>
          </cell>
        </row>
        <row r="8765">
          <cell r="AC8765" t="str">
            <v>Won</v>
          </cell>
          <cell r="AD8765">
            <v>3</v>
          </cell>
          <cell r="AE8765">
            <v>1.5</v>
          </cell>
          <cell r="AF8765">
            <v>100</v>
          </cell>
          <cell r="AG8765">
            <v>300</v>
          </cell>
          <cell r="AH8765">
            <v>200</v>
          </cell>
        </row>
        <row r="8766">
          <cell r="AD8766">
            <v>20</v>
          </cell>
          <cell r="AF8766">
            <v>100</v>
          </cell>
          <cell r="AG8766" t="str">
            <v/>
          </cell>
          <cell r="AH8766">
            <v>-100</v>
          </cell>
        </row>
        <row r="8767">
          <cell r="AC8767" t="str">
            <v>2nd</v>
          </cell>
          <cell r="AD8767">
            <v>10</v>
          </cell>
          <cell r="AE8767">
            <v>2.5</v>
          </cell>
          <cell r="AF8767">
            <v>100</v>
          </cell>
          <cell r="AG8767" t="str">
            <v/>
          </cell>
          <cell r="AH8767">
            <v>-100</v>
          </cell>
        </row>
        <row r="8768">
          <cell r="AD8768">
            <v>8.5</v>
          </cell>
          <cell r="AF8768">
            <v>100</v>
          </cell>
          <cell r="AG8768" t="str">
            <v/>
          </cell>
          <cell r="AH8768">
            <v>-100</v>
          </cell>
        </row>
        <row r="8769">
          <cell r="AD8769">
            <v>8.5</v>
          </cell>
          <cell r="AF8769">
            <v>100</v>
          </cell>
          <cell r="AG8769" t="str">
            <v/>
          </cell>
          <cell r="AH8769">
            <v>-100</v>
          </cell>
        </row>
        <row r="8770">
          <cell r="AC8770" t="str">
            <v>2nd</v>
          </cell>
          <cell r="AD8770">
            <v>2.15</v>
          </cell>
          <cell r="AE8770">
            <v>1.1499999999999999</v>
          </cell>
          <cell r="AF8770">
            <v>100</v>
          </cell>
          <cell r="AG8770" t="str">
            <v/>
          </cell>
          <cell r="AH8770">
            <v>-100</v>
          </cell>
        </row>
        <row r="8771">
          <cell r="AC8771" t="str">
            <v>Won</v>
          </cell>
          <cell r="AD8771">
            <v>3.2</v>
          </cell>
          <cell r="AE8771">
            <v>1.1000000000000001</v>
          </cell>
          <cell r="AF8771">
            <v>100</v>
          </cell>
          <cell r="AG8771">
            <v>320</v>
          </cell>
          <cell r="AH8771">
            <v>220</v>
          </cell>
        </row>
        <row r="8772">
          <cell r="AD8772">
            <v>10</v>
          </cell>
          <cell r="AF8772">
            <v>100</v>
          </cell>
          <cell r="AG8772" t="str">
            <v/>
          </cell>
          <cell r="AH8772">
            <v>-100</v>
          </cell>
        </row>
        <row r="8773">
          <cell r="AD8773">
            <v>10</v>
          </cell>
          <cell r="AF8773">
            <v>100</v>
          </cell>
          <cell r="AG8773" t="str">
            <v/>
          </cell>
          <cell r="AH8773">
            <v>-100</v>
          </cell>
        </row>
        <row r="8774">
          <cell r="AD8774">
            <v>41</v>
          </cell>
          <cell r="AF8774">
            <v>100</v>
          </cell>
          <cell r="AG8774" t="str">
            <v/>
          </cell>
          <cell r="AH8774">
            <v>-100</v>
          </cell>
        </row>
        <row r="8775">
          <cell r="AC8775" t="str">
            <v>Won</v>
          </cell>
          <cell r="AD8775">
            <v>5.5</v>
          </cell>
          <cell r="AE8775">
            <v>1.9</v>
          </cell>
          <cell r="AF8775">
            <v>100</v>
          </cell>
          <cell r="AG8775">
            <v>550</v>
          </cell>
          <cell r="AH8775">
            <v>450</v>
          </cell>
        </row>
        <row r="8776">
          <cell r="AD8776">
            <v>2.9</v>
          </cell>
          <cell r="AF8776">
            <v>100</v>
          </cell>
          <cell r="AG8776" t="str">
            <v/>
          </cell>
          <cell r="AH8776">
            <v>-100</v>
          </cell>
        </row>
        <row r="8777">
          <cell r="AD8777">
            <v>7</v>
          </cell>
          <cell r="AF8777">
            <v>100</v>
          </cell>
          <cell r="AG8777" t="str">
            <v/>
          </cell>
          <cell r="AH8777">
            <v>-100</v>
          </cell>
        </row>
        <row r="8778">
          <cell r="AC8778" t="str">
            <v>3rd</v>
          </cell>
          <cell r="AD8778">
            <v>11</v>
          </cell>
          <cell r="AE8778">
            <v>3.5</v>
          </cell>
          <cell r="AF8778">
            <v>100</v>
          </cell>
          <cell r="AG8778" t="str">
            <v/>
          </cell>
          <cell r="AH8778">
            <v>-100</v>
          </cell>
        </row>
        <row r="8779">
          <cell r="AD8779">
            <v>11</v>
          </cell>
          <cell r="AF8779">
            <v>100</v>
          </cell>
          <cell r="AG8779" t="str">
            <v/>
          </cell>
          <cell r="AH8779">
            <v>-100</v>
          </cell>
        </row>
        <row r="8780">
          <cell r="AD8780">
            <v>3.7</v>
          </cell>
          <cell r="AF8780">
            <v>100</v>
          </cell>
          <cell r="AG8780" t="str">
            <v/>
          </cell>
          <cell r="AH8780">
            <v>-100</v>
          </cell>
        </row>
        <row r="8781">
          <cell r="AC8781" t="str">
            <v>2nd</v>
          </cell>
          <cell r="AD8781">
            <v>5.5</v>
          </cell>
          <cell r="AE8781">
            <v>1.8</v>
          </cell>
          <cell r="AF8781">
            <v>100</v>
          </cell>
          <cell r="AG8781" t="str">
            <v/>
          </cell>
          <cell r="AH8781">
            <v>-100</v>
          </cell>
        </row>
        <row r="8782">
          <cell r="AC8782" t="str">
            <v>Won</v>
          </cell>
          <cell r="AD8782">
            <v>7</v>
          </cell>
          <cell r="AE8782">
            <v>2.0499999999999998</v>
          </cell>
          <cell r="AF8782">
            <v>100</v>
          </cell>
          <cell r="AG8782">
            <v>700</v>
          </cell>
          <cell r="AH8782">
            <v>600</v>
          </cell>
        </row>
        <row r="8783">
          <cell r="AD8783">
            <v>11</v>
          </cell>
          <cell r="AF8783">
            <v>100</v>
          </cell>
          <cell r="AG8783" t="str">
            <v/>
          </cell>
          <cell r="AH8783">
            <v>-100</v>
          </cell>
        </row>
        <row r="8784">
          <cell r="AD8784">
            <v>11</v>
          </cell>
          <cell r="AF8784">
            <v>100</v>
          </cell>
          <cell r="AG8784" t="str">
            <v/>
          </cell>
          <cell r="AH8784">
            <v>-100</v>
          </cell>
        </row>
        <row r="8785">
          <cell r="AD8785">
            <v>6</v>
          </cell>
          <cell r="AF8785">
            <v>100</v>
          </cell>
          <cell r="AG8785" t="str">
            <v/>
          </cell>
          <cell r="AH8785">
            <v>-100</v>
          </cell>
        </row>
        <row r="8786">
          <cell r="AD8786">
            <v>8</v>
          </cell>
          <cell r="AF8786">
            <v>100</v>
          </cell>
          <cell r="AG8786" t="str">
            <v/>
          </cell>
          <cell r="AH8786">
            <v>-100</v>
          </cell>
        </row>
        <row r="8787">
          <cell r="AD8787">
            <v>9</v>
          </cell>
          <cell r="AF8787">
            <v>100</v>
          </cell>
          <cell r="AG8787" t="str">
            <v/>
          </cell>
          <cell r="AH8787">
            <v>-100</v>
          </cell>
        </row>
        <row r="8788">
          <cell r="AD8788">
            <v>10</v>
          </cell>
          <cell r="AF8788">
            <v>100</v>
          </cell>
          <cell r="AG8788" t="str">
            <v/>
          </cell>
          <cell r="AH8788">
            <v>-100</v>
          </cell>
        </row>
        <row r="8789">
          <cell r="AD8789">
            <v>7</v>
          </cell>
          <cell r="AF8789">
            <v>100</v>
          </cell>
          <cell r="AG8789" t="str">
            <v/>
          </cell>
          <cell r="AH8789">
            <v>-100</v>
          </cell>
        </row>
        <row r="8790">
          <cell r="AC8790" t="str">
            <v>Won</v>
          </cell>
          <cell r="AD8790">
            <v>2.4500000000000002</v>
          </cell>
          <cell r="AE8790" t="str">
            <v>`1.45</v>
          </cell>
          <cell r="AF8790">
            <v>100</v>
          </cell>
          <cell r="AG8790">
            <v>245.00000000000003</v>
          </cell>
          <cell r="AH8790">
            <v>145.00000000000003</v>
          </cell>
        </row>
        <row r="8791">
          <cell r="AD8791">
            <v>5</v>
          </cell>
          <cell r="AF8791">
            <v>100</v>
          </cell>
          <cell r="AG8791" t="str">
            <v/>
          </cell>
          <cell r="AH8791">
            <v>-100</v>
          </cell>
        </row>
        <row r="8792">
          <cell r="AD8792">
            <v>31</v>
          </cell>
          <cell r="AF8792">
            <v>100</v>
          </cell>
          <cell r="AG8792" t="str">
            <v/>
          </cell>
          <cell r="AH8792">
            <v>-100</v>
          </cell>
        </row>
        <row r="8793">
          <cell r="AD8793">
            <v>15</v>
          </cell>
          <cell r="AF8793">
            <v>100</v>
          </cell>
          <cell r="AG8793" t="str">
            <v/>
          </cell>
          <cell r="AH8793">
            <v>-100</v>
          </cell>
        </row>
        <row r="8794">
          <cell r="AC8794" t="str">
            <v>2nd</v>
          </cell>
          <cell r="AD8794">
            <v>21</v>
          </cell>
          <cell r="AE8794">
            <v>4.75</v>
          </cell>
          <cell r="AF8794">
            <v>100</v>
          </cell>
          <cell r="AG8794" t="str">
            <v/>
          </cell>
          <cell r="AH8794">
            <v>-100</v>
          </cell>
        </row>
        <row r="8795">
          <cell r="AD8795">
            <v>2.7</v>
          </cell>
          <cell r="AF8795">
            <v>100</v>
          </cell>
          <cell r="AG8795" t="str">
            <v/>
          </cell>
          <cell r="AH8795">
            <v>-100</v>
          </cell>
        </row>
        <row r="8796">
          <cell r="AD8796">
            <v>21</v>
          </cell>
          <cell r="AF8796">
            <v>100</v>
          </cell>
          <cell r="AG8796" t="str">
            <v/>
          </cell>
          <cell r="AH8796">
            <v>-100</v>
          </cell>
        </row>
        <row r="8797">
          <cell r="AC8797" t="str">
            <v>3rd</v>
          </cell>
          <cell r="AD8797">
            <v>5</v>
          </cell>
          <cell r="AE8797">
            <v>1.9</v>
          </cell>
          <cell r="AF8797">
            <v>100</v>
          </cell>
          <cell r="AG8797" t="str">
            <v/>
          </cell>
          <cell r="AH8797">
            <v>-100</v>
          </cell>
        </row>
        <row r="8798">
          <cell r="AD8798">
            <v>19</v>
          </cell>
          <cell r="AF8798">
            <v>100</v>
          </cell>
          <cell r="AG8798" t="str">
            <v/>
          </cell>
          <cell r="AH8798">
            <v>-100</v>
          </cell>
        </row>
        <row r="8799">
          <cell r="AC8799" t="str">
            <v>2nd</v>
          </cell>
          <cell r="AD8799">
            <v>16</v>
          </cell>
          <cell r="AE8799">
            <v>2.8</v>
          </cell>
          <cell r="AF8799">
            <v>100</v>
          </cell>
          <cell r="AG8799" t="str">
            <v/>
          </cell>
          <cell r="AH8799">
            <v>-100</v>
          </cell>
        </row>
        <row r="8800">
          <cell r="AD8800">
            <v>18</v>
          </cell>
          <cell r="AF8800">
            <v>100</v>
          </cell>
          <cell r="AG8800" t="str">
            <v/>
          </cell>
          <cell r="AH8800">
            <v>-100</v>
          </cell>
        </row>
        <row r="8801">
          <cell r="AC8801" t="str">
            <v>Won</v>
          </cell>
          <cell r="AD8801">
            <v>6.5</v>
          </cell>
          <cell r="AE8801">
            <v>2.25</v>
          </cell>
          <cell r="AF8801">
            <v>100</v>
          </cell>
          <cell r="AG8801">
            <v>650</v>
          </cell>
          <cell r="AH8801">
            <v>550</v>
          </cell>
        </row>
        <row r="8802">
          <cell r="AC8802" t="str">
            <v>2nd</v>
          </cell>
          <cell r="AD8802">
            <v>3.8</v>
          </cell>
          <cell r="AE8802">
            <v>1.7</v>
          </cell>
          <cell r="AF8802">
            <v>100</v>
          </cell>
          <cell r="AG8802" t="str">
            <v/>
          </cell>
          <cell r="AH8802">
            <v>-100</v>
          </cell>
        </row>
        <row r="8803">
          <cell r="AD8803">
            <v>6</v>
          </cell>
          <cell r="AF8803">
            <v>100</v>
          </cell>
          <cell r="AG8803" t="str">
            <v/>
          </cell>
          <cell r="AH8803">
            <v>-100</v>
          </cell>
        </row>
        <row r="8804">
          <cell r="AD8804">
            <v>5.5</v>
          </cell>
          <cell r="AF8804">
            <v>100</v>
          </cell>
          <cell r="AG8804" t="str">
            <v/>
          </cell>
          <cell r="AH8804">
            <v>-100</v>
          </cell>
        </row>
        <row r="8805">
          <cell r="AC8805" t="str">
            <v>Won</v>
          </cell>
          <cell r="AD8805">
            <v>4.4000000000000004</v>
          </cell>
          <cell r="AE8805">
            <v>1.6</v>
          </cell>
          <cell r="AF8805">
            <v>100</v>
          </cell>
          <cell r="AG8805">
            <v>440.00000000000006</v>
          </cell>
          <cell r="AH8805">
            <v>340.00000000000006</v>
          </cell>
        </row>
        <row r="8806">
          <cell r="AC8806" t="str">
            <v>3rd</v>
          </cell>
          <cell r="AD8806">
            <v>3.1</v>
          </cell>
          <cell r="AE8806">
            <v>1.5</v>
          </cell>
          <cell r="AF8806">
            <v>100</v>
          </cell>
          <cell r="AG8806" t="str">
            <v/>
          </cell>
          <cell r="AH8806">
            <v>-100</v>
          </cell>
        </row>
        <row r="8807">
          <cell r="AD8807">
            <v>15</v>
          </cell>
          <cell r="AF8807">
            <v>100</v>
          </cell>
          <cell r="AG8807" t="str">
            <v/>
          </cell>
          <cell r="AH8807">
            <v>-100</v>
          </cell>
        </row>
        <row r="8808">
          <cell r="AD8808">
            <v>21</v>
          </cell>
          <cell r="AF8808">
            <v>100</v>
          </cell>
          <cell r="AG8808" t="str">
            <v/>
          </cell>
          <cell r="AH8808">
            <v>-100</v>
          </cell>
        </row>
        <row r="8809">
          <cell r="AD8809">
            <v>9</v>
          </cell>
          <cell r="AF8809">
            <v>100</v>
          </cell>
          <cell r="AG8809" t="str">
            <v/>
          </cell>
          <cell r="AH8809">
            <v>-100</v>
          </cell>
        </row>
        <row r="8810">
          <cell r="AD8810">
            <v>3.8</v>
          </cell>
          <cell r="AF8810">
            <v>100</v>
          </cell>
          <cell r="AG8810" t="str">
            <v/>
          </cell>
          <cell r="AH8810">
            <v>-100</v>
          </cell>
        </row>
        <row r="8811">
          <cell r="AC8811" t="str">
            <v>3rd</v>
          </cell>
          <cell r="AD8811">
            <v>5.5</v>
          </cell>
          <cell r="AE8811">
            <v>1.4</v>
          </cell>
          <cell r="AF8811">
            <v>100</v>
          </cell>
          <cell r="AG8811" t="str">
            <v/>
          </cell>
          <cell r="AH8811">
            <v>-100</v>
          </cell>
        </row>
        <row r="8812">
          <cell r="AD8812">
            <v>6.5</v>
          </cell>
          <cell r="AF8812">
            <v>100</v>
          </cell>
          <cell r="AG8812" t="str">
            <v/>
          </cell>
          <cell r="AH8812">
            <v>-100</v>
          </cell>
        </row>
        <row r="8813">
          <cell r="AC8813" t="str">
            <v>Won</v>
          </cell>
          <cell r="AD8813">
            <v>5</v>
          </cell>
          <cell r="AE8813">
            <v>1.5</v>
          </cell>
          <cell r="AF8813">
            <v>100</v>
          </cell>
          <cell r="AG8813">
            <v>500</v>
          </cell>
          <cell r="AH8813">
            <v>400</v>
          </cell>
        </row>
        <row r="8814">
          <cell r="AC8814" t="str">
            <v>2nd</v>
          </cell>
          <cell r="AD8814">
            <v>7.5</v>
          </cell>
          <cell r="AE8814">
            <v>1.6</v>
          </cell>
          <cell r="AF8814">
            <v>100</v>
          </cell>
          <cell r="AG8814" t="str">
            <v/>
          </cell>
          <cell r="AH8814">
            <v>-100</v>
          </cell>
        </row>
        <row r="8815">
          <cell r="AC8815" t="str">
            <v>Won</v>
          </cell>
          <cell r="AD8815">
            <v>1.6</v>
          </cell>
          <cell r="AE8815">
            <v>1.01</v>
          </cell>
          <cell r="AF8815">
            <v>100</v>
          </cell>
          <cell r="AG8815">
            <v>160</v>
          </cell>
          <cell r="AH8815">
            <v>60</v>
          </cell>
        </row>
        <row r="8816">
          <cell r="AD8816">
            <v>4.2</v>
          </cell>
          <cell r="AF8816">
            <v>100</v>
          </cell>
          <cell r="AG8816" t="str">
            <v/>
          </cell>
          <cell r="AH8816">
            <v>-100</v>
          </cell>
        </row>
        <row r="8817">
          <cell r="AD8817">
            <v>19</v>
          </cell>
          <cell r="AF8817">
            <v>100</v>
          </cell>
          <cell r="AG8817" t="str">
            <v/>
          </cell>
          <cell r="AH8817">
            <v>-100</v>
          </cell>
        </row>
        <row r="8818">
          <cell r="AD8818">
            <v>9</v>
          </cell>
          <cell r="AF8818">
            <v>100</v>
          </cell>
          <cell r="AG8818" t="str">
            <v/>
          </cell>
          <cell r="AH8818">
            <v>-100</v>
          </cell>
        </row>
        <row r="8819">
          <cell r="AD8819">
            <v>31</v>
          </cell>
          <cell r="AF8819">
            <v>100</v>
          </cell>
          <cell r="AG8819" t="str">
            <v/>
          </cell>
          <cell r="AH8819">
            <v>-100</v>
          </cell>
        </row>
        <row r="8820">
          <cell r="AD8820">
            <v>3.5</v>
          </cell>
          <cell r="AF8820">
            <v>100</v>
          </cell>
          <cell r="AG8820" t="str">
            <v/>
          </cell>
          <cell r="AH8820">
            <v>-100</v>
          </cell>
        </row>
        <row r="8821">
          <cell r="AD8821">
            <v>7</v>
          </cell>
          <cell r="AF8821">
            <v>100</v>
          </cell>
          <cell r="AG8821" t="str">
            <v/>
          </cell>
          <cell r="AH8821">
            <v>-100</v>
          </cell>
        </row>
        <row r="8822">
          <cell r="AD8822">
            <v>9</v>
          </cell>
          <cell r="AF8822">
            <v>100</v>
          </cell>
          <cell r="AG8822" t="str">
            <v/>
          </cell>
          <cell r="AH8822">
            <v>-100</v>
          </cell>
        </row>
        <row r="8823">
          <cell r="AC8823" t="str">
            <v>2nd</v>
          </cell>
          <cell r="AD8823">
            <v>61</v>
          </cell>
          <cell r="AE8823">
            <v>13</v>
          </cell>
          <cell r="AF8823">
            <v>100</v>
          </cell>
          <cell r="AG8823" t="str">
            <v/>
          </cell>
          <cell r="AH8823">
            <v>-100</v>
          </cell>
        </row>
        <row r="8824">
          <cell r="AD8824">
            <v>21</v>
          </cell>
          <cell r="AF8824">
            <v>100</v>
          </cell>
          <cell r="AG8824" t="str">
            <v/>
          </cell>
          <cell r="AH8824">
            <v>-100</v>
          </cell>
        </row>
        <row r="8825">
          <cell r="AC8825" t="str">
            <v>Won</v>
          </cell>
          <cell r="AD8825">
            <v>2.1</v>
          </cell>
          <cell r="AE8825">
            <v>1.01</v>
          </cell>
          <cell r="AF8825">
            <v>100</v>
          </cell>
          <cell r="AG8825">
            <v>210</v>
          </cell>
          <cell r="AH8825">
            <v>110</v>
          </cell>
        </row>
        <row r="8826">
          <cell r="AC8826" t="str">
            <v>2nd</v>
          </cell>
          <cell r="AD8826">
            <v>8</v>
          </cell>
          <cell r="AE8826">
            <v>2.4500000000000002</v>
          </cell>
          <cell r="AF8826">
            <v>100</v>
          </cell>
          <cell r="AG8826" t="str">
            <v/>
          </cell>
          <cell r="AH8826">
            <v>-100</v>
          </cell>
        </row>
        <row r="8827">
          <cell r="AD8827">
            <v>26</v>
          </cell>
          <cell r="AF8827">
            <v>100</v>
          </cell>
          <cell r="AG8827" t="str">
            <v/>
          </cell>
          <cell r="AH8827">
            <v>-100</v>
          </cell>
        </row>
        <row r="8828">
          <cell r="AD8828">
            <v>18</v>
          </cell>
          <cell r="AF8828">
            <v>100</v>
          </cell>
          <cell r="AG8828" t="str">
            <v/>
          </cell>
          <cell r="AH8828">
            <v>-100</v>
          </cell>
        </row>
        <row r="8829">
          <cell r="AD8829">
            <v>21</v>
          </cell>
          <cell r="AF8829">
            <v>100</v>
          </cell>
          <cell r="AG8829" t="str">
            <v/>
          </cell>
          <cell r="AH8829">
            <v>-100</v>
          </cell>
        </row>
        <row r="8830">
          <cell r="AC8830" t="str">
            <v>Won</v>
          </cell>
          <cell r="AD8830">
            <v>1.75</v>
          </cell>
          <cell r="AE8830">
            <v>1.1499999999999999</v>
          </cell>
          <cell r="AF8830">
            <v>100</v>
          </cell>
          <cell r="AG8830">
            <v>175</v>
          </cell>
          <cell r="AH8830">
            <v>75</v>
          </cell>
        </row>
        <row r="8831">
          <cell r="AC8831" t="str">
            <v>2nd</v>
          </cell>
          <cell r="AD8831">
            <v>6.5</v>
          </cell>
          <cell r="AE8831">
            <v>1.45</v>
          </cell>
          <cell r="AF8831">
            <v>100</v>
          </cell>
          <cell r="AG8831" t="str">
            <v/>
          </cell>
          <cell r="AH8831">
            <v>-100</v>
          </cell>
        </row>
        <row r="8832">
          <cell r="AC8832" t="str">
            <v>3rd</v>
          </cell>
          <cell r="AD8832">
            <v>10</v>
          </cell>
          <cell r="AE8832">
            <v>2.65</v>
          </cell>
          <cell r="AF8832">
            <v>100</v>
          </cell>
          <cell r="AG8832" t="str">
            <v/>
          </cell>
          <cell r="AH8832">
            <v>-100</v>
          </cell>
        </row>
        <row r="8833">
          <cell r="AD8833">
            <v>16</v>
          </cell>
          <cell r="AF8833">
            <v>100</v>
          </cell>
          <cell r="AG8833" t="str">
            <v/>
          </cell>
          <cell r="AH8833">
            <v>-100</v>
          </cell>
        </row>
        <row r="8834">
          <cell r="AD8834">
            <v>19</v>
          </cell>
          <cell r="AF8834">
            <v>100</v>
          </cell>
          <cell r="AG8834" t="str">
            <v/>
          </cell>
          <cell r="AH8834">
            <v>-100</v>
          </cell>
        </row>
        <row r="8835">
          <cell r="AC8835" t="str">
            <v>2nd</v>
          </cell>
          <cell r="AD8835">
            <v>2.5</v>
          </cell>
          <cell r="AE8835">
            <v>1.3</v>
          </cell>
          <cell r="AF8835">
            <v>100</v>
          </cell>
          <cell r="AG8835" t="str">
            <v/>
          </cell>
          <cell r="AH8835">
            <v>-100</v>
          </cell>
        </row>
        <row r="8836">
          <cell r="AD8836">
            <v>4.2</v>
          </cell>
          <cell r="AF8836">
            <v>100</v>
          </cell>
          <cell r="AG8836" t="str">
            <v/>
          </cell>
          <cell r="AH8836">
            <v>-100</v>
          </cell>
        </row>
        <row r="8837">
          <cell r="AC8837" t="str">
            <v>3rd</v>
          </cell>
          <cell r="AD8837">
            <v>7</v>
          </cell>
          <cell r="AE8837">
            <v>2.35</v>
          </cell>
          <cell r="AF8837">
            <v>100</v>
          </cell>
          <cell r="AG8837" t="str">
            <v/>
          </cell>
          <cell r="AH8837">
            <v>-100</v>
          </cell>
        </row>
        <row r="8838">
          <cell r="AD8838">
            <v>21</v>
          </cell>
          <cell r="AF8838">
            <v>100</v>
          </cell>
          <cell r="AG8838" t="str">
            <v/>
          </cell>
          <cell r="AH8838">
            <v>-100</v>
          </cell>
        </row>
        <row r="8839">
          <cell r="AD8839">
            <v>15</v>
          </cell>
          <cell r="AF8839">
            <v>100</v>
          </cell>
          <cell r="AG8839" t="str">
            <v/>
          </cell>
          <cell r="AH8839">
            <v>-100</v>
          </cell>
        </row>
        <row r="8840">
          <cell r="AD8840">
            <v>4.4000000000000004</v>
          </cell>
          <cell r="AF8840">
            <v>100</v>
          </cell>
          <cell r="AG8840" t="str">
            <v/>
          </cell>
          <cell r="AH8840">
            <v>-100</v>
          </cell>
        </row>
        <row r="8841">
          <cell r="AD8841">
            <v>14</v>
          </cell>
          <cell r="AF8841">
            <v>100</v>
          </cell>
          <cell r="AG8841" t="str">
            <v/>
          </cell>
          <cell r="AH8841">
            <v>-100</v>
          </cell>
        </row>
        <row r="8842">
          <cell r="AD8842">
            <v>17</v>
          </cell>
          <cell r="AF8842">
            <v>100</v>
          </cell>
          <cell r="AG8842" t="str">
            <v/>
          </cell>
          <cell r="AH8842">
            <v>-100</v>
          </cell>
        </row>
        <row r="8843">
          <cell r="AD8843">
            <v>11</v>
          </cell>
          <cell r="AF8843">
            <v>100</v>
          </cell>
          <cell r="AG8843" t="str">
            <v/>
          </cell>
          <cell r="AH8843">
            <v>-100</v>
          </cell>
        </row>
        <row r="8844">
          <cell r="AC8844" t="str">
            <v>2nd</v>
          </cell>
          <cell r="AD8844">
            <v>14</v>
          </cell>
          <cell r="AE8844">
            <v>4.4000000000000004</v>
          </cell>
          <cell r="AF8844">
            <v>100</v>
          </cell>
          <cell r="AG8844" t="str">
            <v/>
          </cell>
          <cell r="AH8844">
            <v>-100</v>
          </cell>
        </row>
        <row r="8845">
          <cell r="AD8845">
            <v>1.95</v>
          </cell>
          <cell r="AF8845">
            <v>100</v>
          </cell>
          <cell r="AG8845" t="str">
            <v/>
          </cell>
          <cell r="AH8845">
            <v>-100</v>
          </cell>
        </row>
        <row r="8846">
          <cell r="AC8846" t="str">
            <v>2nd</v>
          </cell>
          <cell r="AD8846">
            <v>4.4000000000000004</v>
          </cell>
          <cell r="AE8846">
            <v>1.3</v>
          </cell>
          <cell r="AF8846">
            <v>100</v>
          </cell>
          <cell r="AG8846" t="str">
            <v/>
          </cell>
          <cell r="AH8846">
            <v>-100</v>
          </cell>
        </row>
        <row r="8847">
          <cell r="AC8847" t="str">
            <v>3rd</v>
          </cell>
          <cell r="AD8847">
            <v>7.5</v>
          </cell>
          <cell r="AE8847">
            <v>2.1</v>
          </cell>
          <cell r="AF8847">
            <v>100</v>
          </cell>
          <cell r="AG8847" t="str">
            <v/>
          </cell>
          <cell r="AH8847">
            <v>-100</v>
          </cell>
        </row>
        <row r="8848">
          <cell r="AC8848" t="str">
            <v>Won</v>
          </cell>
          <cell r="AD8848">
            <v>16</v>
          </cell>
          <cell r="AE8848">
            <v>3</v>
          </cell>
          <cell r="AF8848">
            <v>100</v>
          </cell>
          <cell r="AG8848">
            <v>1600</v>
          </cell>
          <cell r="AH8848">
            <v>1500</v>
          </cell>
        </row>
        <row r="8849">
          <cell r="AD8849">
            <v>13</v>
          </cell>
          <cell r="AF8849">
            <v>100</v>
          </cell>
          <cell r="AG8849" t="str">
            <v/>
          </cell>
          <cell r="AH8849">
            <v>-100</v>
          </cell>
        </row>
        <row r="8850">
          <cell r="AC8850" t="str">
            <v>3rd</v>
          </cell>
          <cell r="AD8850">
            <v>2.8</v>
          </cell>
          <cell r="AE8850">
            <v>1.4</v>
          </cell>
          <cell r="AF8850">
            <v>100</v>
          </cell>
          <cell r="AG8850" t="str">
            <v/>
          </cell>
          <cell r="AH8850">
            <v>-100</v>
          </cell>
        </row>
        <row r="8851">
          <cell r="AC8851" t="str">
            <v>Won</v>
          </cell>
          <cell r="AD8851">
            <v>3.7</v>
          </cell>
          <cell r="AE8851">
            <v>1.6</v>
          </cell>
          <cell r="AF8851">
            <v>100</v>
          </cell>
          <cell r="AG8851">
            <v>370</v>
          </cell>
          <cell r="AH8851">
            <v>270</v>
          </cell>
        </row>
        <row r="8852">
          <cell r="AD8852">
            <v>6.5</v>
          </cell>
          <cell r="AF8852">
            <v>100</v>
          </cell>
          <cell r="AG8852" t="str">
            <v/>
          </cell>
          <cell r="AH8852">
            <v>-100</v>
          </cell>
        </row>
        <row r="8853">
          <cell r="AD8853">
            <v>11</v>
          </cell>
          <cell r="AF8853">
            <v>100</v>
          </cell>
          <cell r="AG8853" t="str">
            <v/>
          </cell>
          <cell r="AH8853">
            <v>-100</v>
          </cell>
        </row>
        <row r="8854">
          <cell r="AC8854" t="str">
            <v>2nd</v>
          </cell>
          <cell r="AD8854">
            <v>21</v>
          </cell>
          <cell r="AE8854">
            <v>5</v>
          </cell>
          <cell r="AF8854">
            <v>100</v>
          </cell>
          <cell r="AG8854" t="str">
            <v/>
          </cell>
          <cell r="AH8854">
            <v>-100</v>
          </cell>
        </row>
        <row r="8855">
          <cell r="AD8855">
            <v>13</v>
          </cell>
          <cell r="AF8855">
            <v>100</v>
          </cell>
          <cell r="AG8855" t="str">
            <v/>
          </cell>
          <cell r="AH8855">
            <v>-100</v>
          </cell>
        </row>
        <row r="8856">
          <cell r="AC8856" t="str">
            <v>Won</v>
          </cell>
          <cell r="AD8856">
            <v>5.5</v>
          </cell>
          <cell r="AE8856">
            <v>2.2000000000000002</v>
          </cell>
          <cell r="AF8856">
            <v>100</v>
          </cell>
          <cell r="AG8856">
            <v>550</v>
          </cell>
          <cell r="AH8856">
            <v>450</v>
          </cell>
        </row>
        <row r="8857">
          <cell r="AC8857" t="str">
            <v>3rd</v>
          </cell>
          <cell r="AD8857">
            <v>5.5</v>
          </cell>
          <cell r="AE8857">
            <v>2.2000000000000002</v>
          </cell>
          <cell r="AF8857">
            <v>100</v>
          </cell>
          <cell r="AG8857" t="str">
            <v/>
          </cell>
          <cell r="AH8857">
            <v>-100</v>
          </cell>
        </row>
        <row r="8858">
          <cell r="AD8858">
            <v>15</v>
          </cell>
          <cell r="AF8858">
            <v>100</v>
          </cell>
          <cell r="AG8858" t="str">
            <v/>
          </cell>
          <cell r="AH8858">
            <v>-100</v>
          </cell>
        </row>
        <row r="8859">
          <cell r="AD8859">
            <v>7</v>
          </cell>
          <cell r="AF8859">
            <v>100</v>
          </cell>
          <cell r="AG8859" t="str">
            <v/>
          </cell>
          <cell r="AH8859">
            <v>-100</v>
          </cell>
        </row>
        <row r="8860">
          <cell r="AD8860">
            <v>26</v>
          </cell>
          <cell r="AF8860">
            <v>100</v>
          </cell>
          <cell r="AG8860" t="str">
            <v/>
          </cell>
          <cell r="AH8860">
            <v>-100</v>
          </cell>
        </row>
        <row r="8861">
          <cell r="AC8861" t="str">
            <v>3rd</v>
          </cell>
          <cell r="AD8861">
            <v>4.5999999999999996</v>
          </cell>
          <cell r="AE8861">
            <v>1.8</v>
          </cell>
          <cell r="AF8861">
            <v>100</v>
          </cell>
          <cell r="AG8861" t="str">
            <v/>
          </cell>
          <cell r="AH8861">
            <v>-100</v>
          </cell>
        </row>
        <row r="8862">
          <cell r="AD8862">
            <v>17</v>
          </cell>
          <cell r="AF8862">
            <v>100</v>
          </cell>
          <cell r="AG8862" t="str">
            <v/>
          </cell>
          <cell r="AH8862">
            <v>-100</v>
          </cell>
        </row>
        <row r="8863">
          <cell r="AD8863">
            <v>18</v>
          </cell>
          <cell r="AF8863">
            <v>100</v>
          </cell>
          <cell r="AG8863" t="str">
            <v/>
          </cell>
          <cell r="AH8863">
            <v>-100</v>
          </cell>
        </row>
        <row r="8864">
          <cell r="AD8864">
            <v>6</v>
          </cell>
          <cell r="AF8864">
            <v>100</v>
          </cell>
          <cell r="AG8864" t="str">
            <v/>
          </cell>
          <cell r="AH8864">
            <v>-100</v>
          </cell>
        </row>
        <row r="8865">
          <cell r="AD8865">
            <v>4</v>
          </cell>
          <cell r="AF8865">
            <v>100</v>
          </cell>
          <cell r="AG8865" t="str">
            <v/>
          </cell>
          <cell r="AH8865">
            <v>-100</v>
          </cell>
        </row>
        <row r="8866">
          <cell r="AC8866" t="str">
            <v>2nd</v>
          </cell>
          <cell r="AD8866">
            <v>9</v>
          </cell>
          <cell r="AE8866">
            <v>3.2</v>
          </cell>
          <cell r="AF8866">
            <v>100</v>
          </cell>
          <cell r="AG8866" t="str">
            <v/>
          </cell>
          <cell r="AH8866">
            <v>-100</v>
          </cell>
        </row>
        <row r="8867">
          <cell r="AD8867">
            <v>5</v>
          </cell>
          <cell r="AF8867">
            <v>100</v>
          </cell>
          <cell r="AG8867" t="str">
            <v/>
          </cell>
          <cell r="AH8867">
            <v>-100</v>
          </cell>
        </row>
        <row r="8868">
          <cell r="AC8868" t="str">
            <v>Won</v>
          </cell>
          <cell r="AD8868">
            <v>6</v>
          </cell>
          <cell r="AE8868">
            <v>2.2999999999999998</v>
          </cell>
          <cell r="AF8868">
            <v>100</v>
          </cell>
          <cell r="AG8868">
            <v>600</v>
          </cell>
          <cell r="AH8868">
            <v>500</v>
          </cell>
        </row>
        <row r="8869">
          <cell r="AD8869">
            <v>12</v>
          </cell>
          <cell r="AF8869">
            <v>100</v>
          </cell>
          <cell r="AG8869" t="str">
            <v/>
          </cell>
          <cell r="AH8869">
            <v>-100</v>
          </cell>
        </row>
        <row r="8870">
          <cell r="AC8870" t="str">
            <v>3rd</v>
          </cell>
          <cell r="AD8870">
            <v>20</v>
          </cell>
          <cell r="AE8870">
            <v>4.5</v>
          </cell>
          <cell r="AF8870">
            <v>100</v>
          </cell>
          <cell r="AG8870" t="str">
            <v/>
          </cell>
          <cell r="AH8870">
            <v>-100</v>
          </cell>
        </row>
        <row r="8871">
          <cell r="AC8871" t="str">
            <v>Won</v>
          </cell>
          <cell r="AD8871">
            <v>4.4000000000000004</v>
          </cell>
          <cell r="AE8871">
            <v>1.5</v>
          </cell>
          <cell r="AF8871">
            <v>100</v>
          </cell>
          <cell r="AG8871">
            <v>440.00000000000006</v>
          </cell>
          <cell r="AH8871">
            <v>340.00000000000006</v>
          </cell>
        </row>
        <row r="8872">
          <cell r="AD8872">
            <v>3.8</v>
          </cell>
          <cell r="AF8872">
            <v>100</v>
          </cell>
          <cell r="AG8872" t="str">
            <v/>
          </cell>
          <cell r="AH8872">
            <v>-100</v>
          </cell>
        </row>
        <row r="8873">
          <cell r="AD8873">
            <v>4.4000000000000004</v>
          </cell>
          <cell r="AF8873">
            <v>100</v>
          </cell>
          <cell r="AG8873" t="str">
            <v/>
          </cell>
          <cell r="AH8873">
            <v>-100</v>
          </cell>
        </row>
        <row r="8874">
          <cell r="AC8874" t="str">
            <v>2nd</v>
          </cell>
          <cell r="AD8874">
            <v>9.5</v>
          </cell>
          <cell r="AE8874">
            <v>2.8</v>
          </cell>
          <cell r="AF8874">
            <v>100</v>
          </cell>
          <cell r="AG8874" t="str">
            <v/>
          </cell>
          <cell r="AH8874">
            <v>-100</v>
          </cell>
        </row>
        <row r="8875">
          <cell r="AC8875" t="str">
            <v>3rd</v>
          </cell>
          <cell r="AD8875">
            <v>4</v>
          </cell>
          <cell r="AE8875">
            <v>1.8</v>
          </cell>
          <cell r="AF8875">
            <v>100</v>
          </cell>
          <cell r="AG8875" t="str">
            <v/>
          </cell>
          <cell r="AH8875">
            <v>-100</v>
          </cell>
        </row>
        <row r="8876">
          <cell r="AC8876" t="str">
            <v>2nd</v>
          </cell>
          <cell r="AD8876">
            <v>4.8</v>
          </cell>
          <cell r="AE8876">
            <v>1.7</v>
          </cell>
          <cell r="AF8876">
            <v>100</v>
          </cell>
          <cell r="AG8876" t="str">
            <v/>
          </cell>
          <cell r="AH8876">
            <v>-100</v>
          </cell>
        </row>
        <row r="8877">
          <cell r="AD8877">
            <v>21</v>
          </cell>
          <cell r="AF8877">
            <v>100</v>
          </cell>
          <cell r="AG8877" t="str">
            <v/>
          </cell>
          <cell r="AH8877">
            <v>-100</v>
          </cell>
        </row>
        <row r="8878">
          <cell r="AD8878">
            <v>10</v>
          </cell>
          <cell r="AF8878">
            <v>100</v>
          </cell>
          <cell r="AG8878" t="str">
            <v/>
          </cell>
          <cell r="AH8878">
            <v>-100</v>
          </cell>
        </row>
        <row r="8879">
          <cell r="AD8879">
            <v>81</v>
          </cell>
          <cell r="AF8879">
            <v>100</v>
          </cell>
          <cell r="AG8879" t="str">
            <v/>
          </cell>
          <cell r="AH8879">
            <v>-100</v>
          </cell>
        </row>
        <row r="8880">
          <cell r="AC8880" t="str">
            <v>2nd</v>
          </cell>
          <cell r="AD8880">
            <v>8.5</v>
          </cell>
          <cell r="AE8880">
            <v>1.7</v>
          </cell>
          <cell r="AF8880">
            <v>100</v>
          </cell>
          <cell r="AG8880" t="str">
            <v/>
          </cell>
          <cell r="AH8880">
            <v>-100</v>
          </cell>
        </row>
        <row r="8881">
          <cell r="AC8881" t="str">
            <v>Won</v>
          </cell>
          <cell r="AD8881">
            <v>1.85</v>
          </cell>
          <cell r="AE8881">
            <v>1.1000000000000001</v>
          </cell>
          <cell r="AF8881">
            <v>100</v>
          </cell>
          <cell r="AG8881">
            <v>185</v>
          </cell>
          <cell r="AH8881">
            <v>85</v>
          </cell>
        </row>
        <row r="8882">
          <cell r="AC8882" t="str">
            <v>3rd</v>
          </cell>
          <cell r="AD8882">
            <v>6</v>
          </cell>
          <cell r="AE8882">
            <v>1.5</v>
          </cell>
          <cell r="AF8882">
            <v>100</v>
          </cell>
          <cell r="AG8882" t="str">
            <v/>
          </cell>
          <cell r="AH8882">
            <v>-100</v>
          </cell>
        </row>
        <row r="8883">
          <cell r="AD8883">
            <v>20</v>
          </cell>
          <cell r="AF8883">
            <v>100</v>
          </cell>
          <cell r="AG8883" t="str">
            <v/>
          </cell>
          <cell r="AH8883">
            <v>-100</v>
          </cell>
        </row>
        <row r="8884">
          <cell r="AD8884">
            <v>13</v>
          </cell>
          <cell r="AF8884">
            <v>100</v>
          </cell>
          <cell r="AG8884" t="str">
            <v/>
          </cell>
          <cell r="AH8884">
            <v>-100</v>
          </cell>
        </row>
        <row r="8885">
          <cell r="AC8885" t="str">
            <v>3rd</v>
          </cell>
          <cell r="AD8885">
            <v>2.35</v>
          </cell>
          <cell r="AE8885">
            <v>1.1000000000000001</v>
          </cell>
          <cell r="AF8885">
            <v>100</v>
          </cell>
          <cell r="AG8885" t="str">
            <v/>
          </cell>
          <cell r="AH8885">
            <v>-100</v>
          </cell>
        </row>
        <row r="8886">
          <cell r="AC8886" t="str">
            <v>2nd</v>
          </cell>
          <cell r="AD8886">
            <v>3.5</v>
          </cell>
          <cell r="AE8886">
            <v>1.3</v>
          </cell>
          <cell r="AF8886">
            <v>100</v>
          </cell>
          <cell r="AG8886" t="str">
            <v/>
          </cell>
          <cell r="AH8886">
            <v>-100</v>
          </cell>
        </row>
        <row r="8887">
          <cell r="AD8887">
            <v>9</v>
          </cell>
          <cell r="AF8887">
            <v>100</v>
          </cell>
          <cell r="AG8887" t="str">
            <v/>
          </cell>
          <cell r="AH8887">
            <v>-100</v>
          </cell>
        </row>
        <row r="8888">
          <cell r="AC8888" t="str">
            <v>Won</v>
          </cell>
          <cell r="AD8888">
            <v>10</v>
          </cell>
          <cell r="AE8888">
            <v>2.5</v>
          </cell>
          <cell r="AF8888">
            <v>100</v>
          </cell>
          <cell r="AG8888">
            <v>1000</v>
          </cell>
          <cell r="AH8888">
            <v>900</v>
          </cell>
        </row>
        <row r="8889">
          <cell r="AD8889">
            <v>21</v>
          </cell>
          <cell r="AF8889">
            <v>100</v>
          </cell>
          <cell r="AG8889" t="str">
            <v/>
          </cell>
          <cell r="AH8889">
            <v>-100</v>
          </cell>
        </row>
        <row r="8890">
          <cell r="AD8890">
            <v>3.3</v>
          </cell>
          <cell r="AF8890">
            <v>100</v>
          </cell>
          <cell r="AG8890" t="str">
            <v/>
          </cell>
          <cell r="AH8890">
            <v>-100</v>
          </cell>
        </row>
        <row r="8891">
          <cell r="AD8891">
            <v>3.9</v>
          </cell>
          <cell r="AF8891">
            <v>100</v>
          </cell>
          <cell r="AG8891" t="str">
            <v/>
          </cell>
          <cell r="AH8891">
            <v>-100</v>
          </cell>
        </row>
        <row r="8892">
          <cell r="AC8892" t="str">
            <v>Won</v>
          </cell>
          <cell r="AD8892">
            <v>6</v>
          </cell>
          <cell r="AE8892">
            <v>2.2999999999999998</v>
          </cell>
          <cell r="AF8892">
            <v>100</v>
          </cell>
          <cell r="AG8892">
            <v>600</v>
          </cell>
          <cell r="AH8892">
            <v>500</v>
          </cell>
        </row>
        <row r="8893">
          <cell r="AC8893" t="str">
            <v>2nd</v>
          </cell>
          <cell r="AD8893">
            <v>9</v>
          </cell>
          <cell r="AE8893">
            <v>2.2000000000000002</v>
          </cell>
          <cell r="AF8893">
            <v>100</v>
          </cell>
          <cell r="AG8893" t="str">
            <v/>
          </cell>
          <cell r="AH8893">
            <v>-100</v>
          </cell>
        </row>
        <row r="8894">
          <cell r="AD8894">
            <v>18</v>
          </cell>
          <cell r="AF8894">
            <v>100</v>
          </cell>
          <cell r="AG8894" t="str">
            <v/>
          </cell>
          <cell r="AH8894">
            <v>-100</v>
          </cell>
        </row>
        <row r="8895">
          <cell r="AD8895">
            <v>4.8</v>
          </cell>
          <cell r="AF8895">
            <v>100</v>
          </cell>
          <cell r="AG8895" t="str">
            <v/>
          </cell>
          <cell r="AH8895">
            <v>-100</v>
          </cell>
        </row>
        <row r="8896">
          <cell r="AC8896" t="str">
            <v>2nd</v>
          </cell>
          <cell r="AD8896">
            <v>4.5999999999999996</v>
          </cell>
          <cell r="AE8896">
            <v>1.8</v>
          </cell>
          <cell r="AF8896">
            <v>100</v>
          </cell>
          <cell r="AG8896" t="str">
            <v/>
          </cell>
          <cell r="AH8896">
            <v>-100</v>
          </cell>
        </row>
        <row r="8897">
          <cell r="AC8897" t="str">
            <v>Won</v>
          </cell>
          <cell r="AD8897">
            <v>3.4</v>
          </cell>
          <cell r="AE8897">
            <v>1.4</v>
          </cell>
          <cell r="AF8897">
            <v>100</v>
          </cell>
          <cell r="AG8897">
            <v>340</v>
          </cell>
          <cell r="AH8897">
            <v>240</v>
          </cell>
        </row>
        <row r="8898">
          <cell r="AC8898" t="str">
            <v>3rd</v>
          </cell>
          <cell r="AD8898">
            <v>12</v>
          </cell>
          <cell r="AE8898">
            <v>2.6</v>
          </cell>
          <cell r="AF8898">
            <v>100</v>
          </cell>
          <cell r="AG8898" t="str">
            <v/>
          </cell>
          <cell r="AH8898">
            <v>-100</v>
          </cell>
        </row>
        <row r="8899">
          <cell r="AD8899">
            <v>11</v>
          </cell>
          <cell r="AF8899">
            <v>100</v>
          </cell>
          <cell r="AG8899" t="str">
            <v/>
          </cell>
          <cell r="AH8899">
            <v>-100</v>
          </cell>
        </row>
        <row r="8900">
          <cell r="AD8900">
            <v>9.5</v>
          </cell>
          <cell r="AF8900">
            <v>100</v>
          </cell>
          <cell r="AG8900" t="str">
            <v/>
          </cell>
          <cell r="AH8900">
            <v>-100</v>
          </cell>
        </row>
        <row r="8901">
          <cell r="AD8901">
            <v>11</v>
          </cell>
          <cell r="AF8901">
            <v>100</v>
          </cell>
          <cell r="AG8901" t="str">
            <v/>
          </cell>
          <cell r="AH8901">
            <v>-100</v>
          </cell>
        </row>
        <row r="8902">
          <cell r="AD8902">
            <v>6</v>
          </cell>
          <cell r="AF8902">
            <v>100</v>
          </cell>
          <cell r="AG8902" t="str">
            <v/>
          </cell>
          <cell r="AH8902">
            <v>-100</v>
          </cell>
        </row>
        <row r="8903">
          <cell r="AD8903">
            <v>5.5</v>
          </cell>
          <cell r="AF8903">
            <v>100</v>
          </cell>
          <cell r="AG8903" t="str">
            <v/>
          </cell>
          <cell r="AH8903">
            <v>-100</v>
          </cell>
        </row>
        <row r="8904">
          <cell r="AD8904">
            <v>7.5</v>
          </cell>
          <cell r="AF8904">
            <v>100</v>
          </cell>
          <cell r="AG8904" t="str">
            <v/>
          </cell>
          <cell r="AH8904">
            <v>-100</v>
          </cell>
        </row>
        <row r="8905">
          <cell r="AD8905">
            <v>6.5</v>
          </cell>
          <cell r="AF8905">
            <v>100</v>
          </cell>
          <cell r="AG8905" t="str">
            <v/>
          </cell>
          <cell r="AH8905">
            <v>-100</v>
          </cell>
        </row>
        <row r="8906">
          <cell r="AD8906">
            <v>4.4000000000000004</v>
          </cell>
          <cell r="AF8906">
            <v>100</v>
          </cell>
          <cell r="AG8906" t="str">
            <v/>
          </cell>
          <cell r="AH8906">
            <v>-100</v>
          </cell>
        </row>
        <row r="8907">
          <cell r="AD8907">
            <v>26</v>
          </cell>
          <cell r="AF8907">
            <v>100</v>
          </cell>
          <cell r="AG8907" t="str">
            <v/>
          </cell>
          <cell r="AH8907">
            <v>-100</v>
          </cell>
        </row>
        <row r="8908">
          <cell r="AD8908">
            <v>6</v>
          </cell>
          <cell r="AF8908">
            <v>100</v>
          </cell>
          <cell r="AG8908" t="str">
            <v/>
          </cell>
          <cell r="AH8908">
            <v>-100</v>
          </cell>
        </row>
        <row r="8909">
          <cell r="AD8909">
            <v>18</v>
          </cell>
          <cell r="AF8909">
            <v>100</v>
          </cell>
          <cell r="AG8909" t="str">
            <v/>
          </cell>
          <cell r="AH8909">
            <v>-100</v>
          </cell>
        </row>
        <row r="8910">
          <cell r="AD8910">
            <v>4.2</v>
          </cell>
          <cell r="AF8910">
            <v>100</v>
          </cell>
          <cell r="AG8910" t="str">
            <v/>
          </cell>
          <cell r="AH8910">
            <v>-100</v>
          </cell>
        </row>
        <row r="8911">
          <cell r="AD8911">
            <v>18</v>
          </cell>
          <cell r="AF8911">
            <v>100</v>
          </cell>
          <cell r="AG8911" t="str">
            <v/>
          </cell>
          <cell r="AH8911">
            <v>-100</v>
          </cell>
        </row>
        <row r="8912">
          <cell r="AD8912">
            <v>14</v>
          </cell>
          <cell r="AF8912">
            <v>100</v>
          </cell>
          <cell r="AG8912" t="str">
            <v/>
          </cell>
          <cell r="AH8912">
            <v>-100</v>
          </cell>
        </row>
        <row r="8913">
          <cell r="AD8913">
            <v>6</v>
          </cell>
          <cell r="AF8913">
            <v>100</v>
          </cell>
          <cell r="AG8913" t="str">
            <v/>
          </cell>
          <cell r="AH8913">
            <v>-100</v>
          </cell>
        </row>
        <row r="8914">
          <cell r="AC8914" t="str">
            <v>2nd</v>
          </cell>
          <cell r="AD8914">
            <v>13</v>
          </cell>
          <cell r="AE8914">
            <v>3</v>
          </cell>
          <cell r="AF8914">
            <v>100</v>
          </cell>
          <cell r="AG8914" t="str">
            <v/>
          </cell>
          <cell r="AH8914">
            <v>-100</v>
          </cell>
        </row>
        <row r="8915">
          <cell r="AC8915" t="str">
            <v>Won</v>
          </cell>
          <cell r="AD8915">
            <v>2.4</v>
          </cell>
          <cell r="AE8915">
            <v>1.3</v>
          </cell>
          <cell r="AF8915">
            <v>100</v>
          </cell>
          <cell r="AG8915">
            <v>240</v>
          </cell>
          <cell r="AH8915">
            <v>140</v>
          </cell>
        </row>
        <row r="8916">
          <cell r="AC8916" t="str">
            <v>2nd</v>
          </cell>
          <cell r="AD8916">
            <v>6.5</v>
          </cell>
          <cell r="AE8916">
            <v>2.2000000000000002</v>
          </cell>
          <cell r="AF8916">
            <v>100</v>
          </cell>
          <cell r="AG8916" t="str">
            <v/>
          </cell>
          <cell r="AH8916">
            <v>-100</v>
          </cell>
        </row>
        <row r="8917">
          <cell r="AD8917">
            <v>7.5</v>
          </cell>
          <cell r="AF8917">
            <v>100</v>
          </cell>
          <cell r="AG8917" t="str">
            <v/>
          </cell>
          <cell r="AH8917">
            <v>-100</v>
          </cell>
        </row>
        <row r="8918">
          <cell r="AD8918">
            <v>61</v>
          </cell>
          <cell r="AF8918">
            <v>100</v>
          </cell>
          <cell r="AG8918" t="str">
            <v/>
          </cell>
          <cell r="AH8918">
            <v>-100</v>
          </cell>
        </row>
        <row r="8919">
          <cell r="AD8919">
            <v>151</v>
          </cell>
          <cell r="AF8919">
            <v>100</v>
          </cell>
          <cell r="AG8919" t="str">
            <v/>
          </cell>
          <cell r="AH8919">
            <v>-100</v>
          </cell>
        </row>
        <row r="8920">
          <cell r="AD8920">
            <v>4.2</v>
          </cell>
          <cell r="AF8920">
            <v>100</v>
          </cell>
          <cell r="AG8920" t="str">
            <v/>
          </cell>
          <cell r="AH8920">
            <v>-100</v>
          </cell>
        </row>
        <row r="8921">
          <cell r="AC8921" t="str">
            <v>2nd</v>
          </cell>
          <cell r="AD8921">
            <v>11</v>
          </cell>
          <cell r="AE8921">
            <v>3.2</v>
          </cell>
          <cell r="AF8921">
            <v>100</v>
          </cell>
          <cell r="AG8921" t="str">
            <v/>
          </cell>
          <cell r="AH8921">
            <v>-100</v>
          </cell>
        </row>
        <row r="8922">
          <cell r="AD8922">
            <v>6</v>
          </cell>
          <cell r="AF8922">
            <v>100</v>
          </cell>
          <cell r="AG8922" t="str">
            <v/>
          </cell>
          <cell r="AH8922">
            <v>-100</v>
          </cell>
        </row>
        <row r="8923">
          <cell r="AD8923">
            <v>12</v>
          </cell>
          <cell r="AF8923">
            <v>100</v>
          </cell>
          <cell r="AG8923" t="str">
            <v/>
          </cell>
          <cell r="AH8923">
            <v>-100</v>
          </cell>
        </row>
        <row r="8924">
          <cell r="AC8924" t="str">
            <v>Won</v>
          </cell>
          <cell r="AD8924">
            <v>6</v>
          </cell>
          <cell r="AE8924">
            <v>2.2000000000000002</v>
          </cell>
          <cell r="AF8924">
            <v>100</v>
          </cell>
          <cell r="AG8924">
            <v>600</v>
          </cell>
          <cell r="AH8924">
            <v>500</v>
          </cell>
        </row>
        <row r="8925">
          <cell r="AD8925">
            <v>4.4000000000000004</v>
          </cell>
          <cell r="AF8925">
            <v>100</v>
          </cell>
          <cell r="AG8925" t="str">
            <v/>
          </cell>
          <cell r="AH8925">
            <v>-100</v>
          </cell>
        </row>
        <row r="8926">
          <cell r="AD8926">
            <v>3.3</v>
          </cell>
          <cell r="AF8926">
            <v>100</v>
          </cell>
          <cell r="AG8926" t="str">
            <v/>
          </cell>
          <cell r="AH8926">
            <v>-100</v>
          </cell>
        </row>
        <row r="8927">
          <cell r="AD8927">
            <v>8</v>
          </cell>
          <cell r="AF8927">
            <v>100</v>
          </cell>
          <cell r="AG8927" t="str">
            <v/>
          </cell>
          <cell r="AH8927">
            <v>-100</v>
          </cell>
        </row>
        <row r="8928">
          <cell r="AD8928">
            <v>8.5</v>
          </cell>
          <cell r="AF8928">
            <v>100</v>
          </cell>
          <cell r="AG8928" t="str">
            <v/>
          </cell>
          <cell r="AH8928">
            <v>-100</v>
          </cell>
        </row>
        <row r="8929">
          <cell r="AC8929" t="str">
            <v>2nd</v>
          </cell>
          <cell r="AD8929">
            <v>15</v>
          </cell>
          <cell r="AE8929">
            <v>3.6</v>
          </cell>
          <cell r="AF8929">
            <v>100</v>
          </cell>
          <cell r="AG8929" t="str">
            <v/>
          </cell>
          <cell r="AH8929">
            <v>-100</v>
          </cell>
        </row>
        <row r="8930">
          <cell r="AC8930" t="str">
            <v>Won</v>
          </cell>
          <cell r="AD8930">
            <v>3.6</v>
          </cell>
          <cell r="AE8930">
            <v>1.6</v>
          </cell>
          <cell r="AF8930">
            <v>100</v>
          </cell>
          <cell r="AG8930">
            <v>360</v>
          </cell>
          <cell r="AH8930">
            <v>260</v>
          </cell>
        </row>
        <row r="8931">
          <cell r="AC8931" t="str">
            <v>3rd</v>
          </cell>
          <cell r="AD8931">
            <v>5.5</v>
          </cell>
          <cell r="AE8931">
            <v>1.9</v>
          </cell>
          <cell r="AF8931">
            <v>100</v>
          </cell>
          <cell r="AG8931" t="str">
            <v/>
          </cell>
          <cell r="AH8931">
            <v>-100</v>
          </cell>
        </row>
        <row r="8932">
          <cell r="AD8932">
            <v>8</v>
          </cell>
          <cell r="AF8932">
            <v>100</v>
          </cell>
          <cell r="AG8932" t="str">
            <v/>
          </cell>
          <cell r="AH8932">
            <v>-100</v>
          </cell>
        </row>
        <row r="8933">
          <cell r="AC8933" t="str">
            <v>2nd</v>
          </cell>
          <cell r="AD8933">
            <v>1.5</v>
          </cell>
          <cell r="AF8933">
            <v>100</v>
          </cell>
          <cell r="AG8933" t="str">
            <v/>
          </cell>
          <cell r="AH8933">
            <v>-100</v>
          </cell>
        </row>
        <row r="8934">
          <cell r="AD8934">
            <v>13</v>
          </cell>
          <cell r="AF8934">
            <v>100</v>
          </cell>
          <cell r="AG8934" t="str">
            <v/>
          </cell>
          <cell r="AH8934">
            <v>-100</v>
          </cell>
        </row>
        <row r="8935">
          <cell r="AD8935">
            <v>11</v>
          </cell>
          <cell r="AF8935">
            <v>100</v>
          </cell>
          <cell r="AG8935" t="str">
            <v/>
          </cell>
          <cell r="AH8935">
            <v>-100</v>
          </cell>
        </row>
        <row r="8936">
          <cell r="AC8936" t="str">
            <v>Won</v>
          </cell>
          <cell r="AD8936">
            <v>10</v>
          </cell>
          <cell r="AE8936">
            <v>3.4</v>
          </cell>
          <cell r="AF8936">
            <v>100</v>
          </cell>
          <cell r="AG8936">
            <v>1000</v>
          </cell>
          <cell r="AH8936">
            <v>900</v>
          </cell>
        </row>
        <row r="8937">
          <cell r="AD8937">
            <v>5.5</v>
          </cell>
          <cell r="AF8937">
            <v>100</v>
          </cell>
          <cell r="AG8937" t="str">
            <v/>
          </cell>
          <cell r="AH8937">
            <v>-100</v>
          </cell>
        </row>
        <row r="8938">
          <cell r="AC8938" t="str">
            <v>2nd</v>
          </cell>
          <cell r="AD8938">
            <v>6</v>
          </cell>
          <cell r="AE8938">
            <v>2</v>
          </cell>
          <cell r="AF8938">
            <v>100</v>
          </cell>
          <cell r="AG8938" t="str">
            <v/>
          </cell>
          <cell r="AH8938">
            <v>-100</v>
          </cell>
        </row>
        <row r="8939">
          <cell r="AD8939">
            <v>12</v>
          </cell>
          <cell r="AF8939">
            <v>100</v>
          </cell>
          <cell r="AG8939" t="str">
            <v/>
          </cell>
          <cell r="AH8939">
            <v>-100</v>
          </cell>
        </row>
        <row r="8940">
          <cell r="AC8940" t="str">
            <v>Won</v>
          </cell>
          <cell r="AD8940">
            <v>6.5</v>
          </cell>
          <cell r="AE8940">
            <v>2</v>
          </cell>
          <cell r="AF8940">
            <v>100</v>
          </cell>
          <cell r="AG8940">
            <v>650</v>
          </cell>
          <cell r="AH8940">
            <v>550</v>
          </cell>
        </row>
        <row r="8941">
          <cell r="AC8941" t="str">
            <v>3rd</v>
          </cell>
          <cell r="AD8941">
            <v>3.2</v>
          </cell>
          <cell r="AE8941">
            <v>1.4</v>
          </cell>
          <cell r="AF8941">
            <v>100</v>
          </cell>
          <cell r="AG8941" t="str">
            <v/>
          </cell>
          <cell r="AH8941">
            <v>-100</v>
          </cell>
        </row>
        <row r="8942">
          <cell r="AD8942">
            <v>151</v>
          </cell>
          <cell r="AF8942">
            <v>100</v>
          </cell>
          <cell r="AG8942" t="str">
            <v/>
          </cell>
          <cell r="AH8942">
            <v>-100</v>
          </cell>
        </row>
        <row r="8943">
          <cell r="AC8943" t="str">
            <v>2nd</v>
          </cell>
          <cell r="AD8943">
            <v>6</v>
          </cell>
          <cell r="AE8943">
            <v>1.6</v>
          </cell>
          <cell r="AF8943">
            <v>100</v>
          </cell>
          <cell r="AG8943" t="str">
            <v/>
          </cell>
          <cell r="AH8943">
            <v>-100</v>
          </cell>
        </row>
        <row r="8944">
          <cell r="AD8944">
            <v>4.8</v>
          </cell>
          <cell r="AF8944">
            <v>100</v>
          </cell>
          <cell r="AG8944" t="str">
            <v/>
          </cell>
          <cell r="AH8944">
            <v>-100</v>
          </cell>
        </row>
        <row r="8945">
          <cell r="AD8945">
            <v>4.8</v>
          </cell>
          <cell r="AF8945">
            <v>100</v>
          </cell>
          <cell r="AG8945" t="str">
            <v/>
          </cell>
          <cell r="AH8945">
            <v>-100</v>
          </cell>
        </row>
        <row r="8946">
          <cell r="AC8946" t="str">
            <v>1S</v>
          </cell>
          <cell r="AD8946">
            <v>2.4</v>
          </cell>
          <cell r="AE8946">
            <v>1.4</v>
          </cell>
          <cell r="AF8946">
            <v>100</v>
          </cell>
          <cell r="AG8946" t="str">
            <v/>
          </cell>
          <cell r="AH8946">
            <v>-100</v>
          </cell>
        </row>
        <row r="8947">
          <cell r="AD8947">
            <v>8</v>
          </cell>
          <cell r="AF8947">
            <v>100</v>
          </cell>
          <cell r="AG8947" t="str">
            <v/>
          </cell>
          <cell r="AH8947">
            <v>-100</v>
          </cell>
        </row>
        <row r="8948">
          <cell r="AC8948" t="str">
            <v>2nd</v>
          </cell>
          <cell r="AD8948">
            <v>10</v>
          </cell>
          <cell r="AE8948">
            <v>2.4</v>
          </cell>
          <cell r="AF8948">
            <v>100</v>
          </cell>
          <cell r="AG8948" t="str">
            <v/>
          </cell>
          <cell r="AH8948">
            <v>-100</v>
          </cell>
        </row>
        <row r="8949">
          <cell r="AC8949" t="str">
            <v>3rd</v>
          </cell>
          <cell r="AD8949">
            <v>14</v>
          </cell>
          <cell r="AE8949">
            <v>3.2</v>
          </cell>
          <cell r="AF8949">
            <v>100</v>
          </cell>
          <cell r="AG8949" t="str">
            <v/>
          </cell>
          <cell r="AH8949">
            <v>-100</v>
          </cell>
        </row>
        <row r="8950">
          <cell r="AD8950">
            <v>7</v>
          </cell>
          <cell r="AF8950">
            <v>100</v>
          </cell>
          <cell r="AG8950" t="str">
            <v/>
          </cell>
          <cell r="AH8950">
            <v>-100</v>
          </cell>
        </row>
        <row r="8951">
          <cell r="AD8951">
            <v>3.1</v>
          </cell>
          <cell r="AF8951">
            <v>100</v>
          </cell>
          <cell r="AG8951" t="str">
            <v/>
          </cell>
          <cell r="AH8951">
            <v>-100</v>
          </cell>
        </row>
        <row r="8952">
          <cell r="AC8952" t="str">
            <v>2nd</v>
          </cell>
          <cell r="AD8952">
            <v>7</v>
          </cell>
          <cell r="AE8952">
            <v>2.2000000000000002</v>
          </cell>
          <cell r="AF8952">
            <v>100</v>
          </cell>
          <cell r="AG8952" t="str">
            <v/>
          </cell>
          <cell r="AH8952">
            <v>-100</v>
          </cell>
        </row>
        <row r="8953">
          <cell r="AC8953" t="str">
            <v>Won</v>
          </cell>
          <cell r="AD8953">
            <v>8.5</v>
          </cell>
          <cell r="AE8953">
            <v>2.6</v>
          </cell>
          <cell r="AF8953">
            <v>100</v>
          </cell>
          <cell r="AG8953">
            <v>850</v>
          </cell>
          <cell r="AH8953">
            <v>750</v>
          </cell>
        </row>
        <row r="8954">
          <cell r="AC8954" t="str">
            <v>3rd</v>
          </cell>
          <cell r="AD8954">
            <v>11</v>
          </cell>
          <cell r="AE8954">
            <v>2.5</v>
          </cell>
          <cell r="AF8954">
            <v>100</v>
          </cell>
          <cell r="AG8954" t="str">
            <v/>
          </cell>
          <cell r="AH8954">
            <v>-100</v>
          </cell>
        </row>
        <row r="8955">
          <cell r="AC8955" t="str">
            <v>2nd</v>
          </cell>
          <cell r="AD8955">
            <v>2.4500000000000002</v>
          </cell>
          <cell r="AE8955">
            <v>1.3</v>
          </cell>
          <cell r="AF8955">
            <v>100</v>
          </cell>
          <cell r="AG8955" t="str">
            <v/>
          </cell>
          <cell r="AH8955">
            <v>-100</v>
          </cell>
        </row>
        <row r="8956">
          <cell r="AC8956" t="str">
            <v>Won</v>
          </cell>
          <cell r="AD8956">
            <v>5</v>
          </cell>
          <cell r="AE8956">
            <v>1.4</v>
          </cell>
          <cell r="AF8956">
            <v>100</v>
          </cell>
          <cell r="AG8956">
            <v>500</v>
          </cell>
          <cell r="AH8956">
            <v>400</v>
          </cell>
        </row>
        <row r="8957">
          <cell r="AD8957">
            <v>26</v>
          </cell>
          <cell r="AF8957">
            <v>100</v>
          </cell>
          <cell r="AG8957" t="str">
            <v/>
          </cell>
          <cell r="AH8957">
            <v>-100</v>
          </cell>
        </row>
        <row r="8958">
          <cell r="AD8958">
            <v>8</v>
          </cell>
          <cell r="AF8958">
            <v>100</v>
          </cell>
          <cell r="AG8958" t="str">
            <v/>
          </cell>
          <cell r="AH8958">
            <v>-100</v>
          </cell>
        </row>
        <row r="8959">
          <cell r="AD8959">
            <v>9.5</v>
          </cell>
          <cell r="AF8959">
            <v>100</v>
          </cell>
          <cell r="AG8959" t="str">
            <v/>
          </cell>
          <cell r="AH8959">
            <v>-100</v>
          </cell>
        </row>
        <row r="8960">
          <cell r="AC8960" t="str">
            <v>2nd</v>
          </cell>
          <cell r="AD8960">
            <v>4</v>
          </cell>
          <cell r="AE8960">
            <v>1.7</v>
          </cell>
          <cell r="AF8960">
            <v>100</v>
          </cell>
          <cell r="AG8960" t="str">
            <v/>
          </cell>
          <cell r="AH8960">
            <v>-100</v>
          </cell>
        </row>
        <row r="8961">
          <cell r="AD8961">
            <v>5.5</v>
          </cell>
          <cell r="AF8961">
            <v>100</v>
          </cell>
          <cell r="AG8961" t="str">
            <v/>
          </cell>
          <cell r="AH8961">
            <v>-100</v>
          </cell>
        </row>
        <row r="8962">
          <cell r="AD8962">
            <v>20</v>
          </cell>
          <cell r="AF8962">
            <v>100</v>
          </cell>
          <cell r="AG8962" t="str">
            <v/>
          </cell>
          <cell r="AH8962">
            <v>-100</v>
          </cell>
        </row>
        <row r="8963">
          <cell r="AC8963" t="str">
            <v>3rd</v>
          </cell>
          <cell r="AD8963">
            <v>4</v>
          </cell>
          <cell r="AE8963">
            <v>1.8</v>
          </cell>
          <cell r="AF8963">
            <v>100</v>
          </cell>
          <cell r="AG8963" t="str">
            <v/>
          </cell>
          <cell r="AH8963">
            <v>-100</v>
          </cell>
        </row>
        <row r="8964">
          <cell r="AD8964">
            <v>16</v>
          </cell>
          <cell r="AF8964">
            <v>100</v>
          </cell>
          <cell r="AG8964" t="str">
            <v/>
          </cell>
          <cell r="AH8964">
            <v>-100</v>
          </cell>
        </row>
        <row r="8965">
          <cell r="AC8965" t="str">
            <v>Won</v>
          </cell>
          <cell r="AD8965">
            <v>11</v>
          </cell>
          <cell r="AE8965">
            <v>2.7</v>
          </cell>
          <cell r="AF8965">
            <v>100</v>
          </cell>
          <cell r="AG8965">
            <v>1100</v>
          </cell>
          <cell r="AH8965">
            <v>1000</v>
          </cell>
        </row>
        <row r="8966">
          <cell r="AD8966">
            <v>10</v>
          </cell>
          <cell r="AF8966">
            <v>100</v>
          </cell>
          <cell r="AG8966" t="str">
            <v/>
          </cell>
          <cell r="AH8966">
            <v>-100</v>
          </cell>
        </row>
        <row r="8967">
          <cell r="AD8967">
            <v>4.2</v>
          </cell>
          <cell r="AF8967">
            <v>100</v>
          </cell>
          <cell r="AG8967" t="str">
            <v/>
          </cell>
          <cell r="AH8967">
            <v>-100</v>
          </cell>
        </row>
        <row r="8968">
          <cell r="AD8968">
            <v>6</v>
          </cell>
          <cell r="AF8968">
            <v>100</v>
          </cell>
          <cell r="AG8968" t="str">
            <v/>
          </cell>
          <cell r="AH8968">
            <v>-100</v>
          </cell>
        </row>
        <row r="8969">
          <cell r="AD8969">
            <v>7.5</v>
          </cell>
          <cell r="AF8969">
            <v>100</v>
          </cell>
          <cell r="AG8969" t="str">
            <v/>
          </cell>
          <cell r="AH8969">
            <v>-100</v>
          </cell>
        </row>
        <row r="8970">
          <cell r="AD8970">
            <v>6.5</v>
          </cell>
          <cell r="AF8970">
            <v>100</v>
          </cell>
          <cell r="AG8970" t="str">
            <v/>
          </cell>
          <cell r="AH8970">
            <v>-100</v>
          </cell>
        </row>
        <row r="8971">
          <cell r="AC8971" t="str">
            <v>L/Scr</v>
          </cell>
          <cell r="AD8971">
            <v>1</v>
          </cell>
          <cell r="AE8971">
            <v>1</v>
          </cell>
          <cell r="AF8971" t="str">
            <v/>
          </cell>
          <cell r="AG8971" t="str">
            <v/>
          </cell>
          <cell r="AH8971" t="str">
            <v/>
          </cell>
        </row>
        <row r="8972">
          <cell r="AC8972" t="str">
            <v>Won</v>
          </cell>
          <cell r="AD8972">
            <v>13</v>
          </cell>
          <cell r="AE8972">
            <v>2.8</v>
          </cell>
          <cell r="AF8972">
            <v>100</v>
          </cell>
          <cell r="AG8972">
            <v>1300</v>
          </cell>
          <cell r="AH8972">
            <v>1200</v>
          </cell>
        </row>
        <row r="8973">
          <cell r="AD8973">
            <v>6.5</v>
          </cell>
          <cell r="AF8973">
            <v>100</v>
          </cell>
          <cell r="AG8973" t="str">
            <v/>
          </cell>
          <cell r="AH8973">
            <v>-100</v>
          </cell>
        </row>
        <row r="8974">
          <cell r="AD8974">
            <v>12</v>
          </cell>
          <cell r="AF8974">
            <v>100</v>
          </cell>
          <cell r="AG8974" t="str">
            <v/>
          </cell>
          <cell r="AH8974">
            <v>-100</v>
          </cell>
        </row>
        <row r="8975">
          <cell r="AD8975">
            <v>6</v>
          </cell>
          <cell r="AF8975">
            <v>100</v>
          </cell>
          <cell r="AG8975" t="str">
            <v/>
          </cell>
          <cell r="AH8975">
            <v>-100</v>
          </cell>
        </row>
        <row r="8976">
          <cell r="AD8976">
            <v>6</v>
          </cell>
          <cell r="AF8976">
            <v>100</v>
          </cell>
          <cell r="AG8976" t="str">
            <v/>
          </cell>
          <cell r="AH8976">
            <v>-100</v>
          </cell>
        </row>
        <row r="8977">
          <cell r="AD8977">
            <v>8</v>
          </cell>
          <cell r="AF8977">
            <v>100</v>
          </cell>
          <cell r="AG8977" t="str">
            <v/>
          </cell>
          <cell r="AH8977">
            <v>-100</v>
          </cell>
        </row>
        <row r="8978">
          <cell r="AC8978" t="str">
            <v>3rd</v>
          </cell>
          <cell r="AD8978">
            <v>7.5</v>
          </cell>
          <cell r="AE8978">
            <v>2.4</v>
          </cell>
          <cell r="AF8978">
            <v>100</v>
          </cell>
          <cell r="AG8978" t="str">
            <v/>
          </cell>
          <cell r="AH8978">
            <v>-100</v>
          </cell>
        </row>
        <row r="8979">
          <cell r="AC8979" t="str">
            <v>2nd</v>
          </cell>
          <cell r="AD8979">
            <v>8.5</v>
          </cell>
          <cell r="AE8979">
            <v>2.5</v>
          </cell>
          <cell r="AF8979">
            <v>100</v>
          </cell>
          <cell r="AG8979" t="str">
            <v/>
          </cell>
          <cell r="AH8979">
            <v>-100</v>
          </cell>
        </row>
        <row r="8980">
          <cell r="AC8980" t="str">
            <v>Won</v>
          </cell>
          <cell r="AD8980">
            <v>3.7</v>
          </cell>
          <cell r="AE8980">
            <v>1.6</v>
          </cell>
          <cell r="AF8980">
            <v>100</v>
          </cell>
          <cell r="AG8980">
            <v>370</v>
          </cell>
          <cell r="AH8980">
            <v>270</v>
          </cell>
        </row>
        <row r="8981">
          <cell r="AD8981">
            <v>16</v>
          </cell>
          <cell r="AF8981">
            <v>100</v>
          </cell>
          <cell r="AG8981" t="str">
            <v/>
          </cell>
          <cell r="AH8981">
            <v>-100</v>
          </cell>
        </row>
        <row r="8982">
          <cell r="AD8982">
            <v>6</v>
          </cell>
          <cell r="AF8982">
            <v>100</v>
          </cell>
          <cell r="AG8982" t="str">
            <v/>
          </cell>
          <cell r="AH8982">
            <v>-100</v>
          </cell>
        </row>
        <row r="8983">
          <cell r="AD8983">
            <v>7</v>
          </cell>
          <cell r="AF8983">
            <v>100</v>
          </cell>
          <cell r="AG8983" t="str">
            <v/>
          </cell>
          <cell r="AH8983">
            <v>-100</v>
          </cell>
        </row>
        <row r="8984">
          <cell r="AD8984">
            <v>4.5999999999999996</v>
          </cell>
          <cell r="AF8984">
            <v>100</v>
          </cell>
          <cell r="AG8984" t="str">
            <v/>
          </cell>
          <cell r="AH8984">
            <v>-100</v>
          </cell>
        </row>
        <row r="8985">
          <cell r="AC8985" t="str">
            <v>Won</v>
          </cell>
          <cell r="AD8985">
            <v>3</v>
          </cell>
          <cell r="AE8985">
            <v>1.5</v>
          </cell>
          <cell r="AF8985">
            <v>100</v>
          </cell>
          <cell r="AG8985">
            <v>300</v>
          </cell>
          <cell r="AH8985">
            <v>200</v>
          </cell>
        </row>
        <row r="8986">
          <cell r="AC8986" t="str">
            <v>2nd</v>
          </cell>
          <cell r="AD8986">
            <v>4.5999999999999996</v>
          </cell>
          <cell r="AE8986">
            <v>1.7</v>
          </cell>
          <cell r="AF8986">
            <v>100</v>
          </cell>
          <cell r="AG8986" t="str">
            <v/>
          </cell>
          <cell r="AH8986">
            <v>-100</v>
          </cell>
        </row>
        <row r="8987">
          <cell r="AC8987" t="str">
            <v>3rd</v>
          </cell>
          <cell r="AD8987">
            <v>9</v>
          </cell>
          <cell r="AE8987">
            <v>2.6</v>
          </cell>
          <cell r="AF8987">
            <v>100</v>
          </cell>
          <cell r="AG8987" t="str">
            <v/>
          </cell>
          <cell r="AH8987">
            <v>-100</v>
          </cell>
        </row>
        <row r="8988">
          <cell r="AD8988">
            <v>7.5</v>
          </cell>
          <cell r="AF8988">
            <v>100</v>
          </cell>
          <cell r="AG8988" t="str">
            <v/>
          </cell>
          <cell r="AH8988">
            <v>-100</v>
          </cell>
        </row>
        <row r="8989">
          <cell r="AD8989">
            <v>31</v>
          </cell>
          <cell r="AF8989">
            <v>100</v>
          </cell>
          <cell r="AG8989" t="str">
            <v/>
          </cell>
          <cell r="AH8989">
            <v>-100</v>
          </cell>
        </row>
        <row r="8990">
          <cell r="AD8990">
            <v>6.5</v>
          </cell>
          <cell r="AF8990">
            <v>100</v>
          </cell>
          <cell r="AG8990" t="str">
            <v/>
          </cell>
          <cell r="AH8990">
            <v>-100</v>
          </cell>
        </row>
        <row r="8991">
          <cell r="AC8991" t="str">
            <v>2nd</v>
          </cell>
          <cell r="AD8991">
            <v>13</v>
          </cell>
          <cell r="AE8991">
            <v>3.8</v>
          </cell>
          <cell r="AF8991">
            <v>100</v>
          </cell>
          <cell r="AG8991" t="str">
            <v/>
          </cell>
          <cell r="AH8991">
            <v>-100</v>
          </cell>
        </row>
        <row r="8992">
          <cell r="AD8992">
            <v>8</v>
          </cell>
          <cell r="AF8992">
            <v>100</v>
          </cell>
          <cell r="AG8992" t="str">
            <v/>
          </cell>
          <cell r="AH8992">
            <v>-100</v>
          </cell>
        </row>
        <row r="8993">
          <cell r="AD8993">
            <v>9.5</v>
          </cell>
          <cell r="AF8993">
            <v>100</v>
          </cell>
          <cell r="AG8993" t="str">
            <v/>
          </cell>
          <cell r="AH8993">
            <v>-100</v>
          </cell>
        </row>
        <row r="8994">
          <cell r="AD8994">
            <v>8</v>
          </cell>
          <cell r="AF8994">
            <v>100</v>
          </cell>
          <cell r="AG8994" t="str">
            <v/>
          </cell>
          <cell r="AH8994">
            <v>-100</v>
          </cell>
        </row>
        <row r="8995">
          <cell r="AC8995" t="str">
            <v>Won</v>
          </cell>
          <cell r="AD8995">
            <v>2.8</v>
          </cell>
          <cell r="AE8995">
            <v>1.6</v>
          </cell>
          <cell r="AF8995">
            <v>100</v>
          </cell>
          <cell r="AG8995">
            <v>280</v>
          </cell>
          <cell r="AH8995">
            <v>180</v>
          </cell>
        </row>
        <row r="8996">
          <cell r="AD8996">
            <v>17</v>
          </cell>
          <cell r="AF8996">
            <v>100</v>
          </cell>
          <cell r="AG8996" t="str">
            <v/>
          </cell>
          <cell r="AH8996">
            <v>-100</v>
          </cell>
        </row>
        <row r="8997">
          <cell r="AC8997" t="str">
            <v>2nd</v>
          </cell>
          <cell r="AD8997">
            <v>3.9</v>
          </cell>
          <cell r="AE8997">
            <v>1.5</v>
          </cell>
          <cell r="AF8997">
            <v>100</v>
          </cell>
          <cell r="AG8997" t="str">
            <v/>
          </cell>
          <cell r="AH8997">
            <v>-100</v>
          </cell>
        </row>
        <row r="8998">
          <cell r="AC8998" t="str">
            <v>3rd</v>
          </cell>
          <cell r="AD8998">
            <v>8.5</v>
          </cell>
          <cell r="AE8998">
            <v>2.1</v>
          </cell>
          <cell r="AF8998">
            <v>100</v>
          </cell>
          <cell r="AG8998" t="str">
            <v/>
          </cell>
          <cell r="AH8998">
            <v>-100</v>
          </cell>
        </row>
        <row r="8999">
          <cell r="AD8999">
            <v>12</v>
          </cell>
          <cell r="AF8999">
            <v>100</v>
          </cell>
          <cell r="AG8999" t="str">
            <v/>
          </cell>
          <cell r="AH8999">
            <v>-100</v>
          </cell>
        </row>
        <row r="9000">
          <cell r="AC9000" t="str">
            <v>2nd</v>
          </cell>
          <cell r="AD9000">
            <v>6.5</v>
          </cell>
          <cell r="AE9000">
            <v>2.5</v>
          </cell>
          <cell r="AF9000">
            <v>100</v>
          </cell>
          <cell r="AG9000" t="str">
            <v/>
          </cell>
          <cell r="AH9000">
            <v>-100</v>
          </cell>
        </row>
        <row r="9001">
          <cell r="AD9001">
            <v>4.4000000000000004</v>
          </cell>
          <cell r="AF9001">
            <v>100</v>
          </cell>
          <cell r="AG9001" t="str">
            <v/>
          </cell>
          <cell r="AH9001">
            <v>-100</v>
          </cell>
        </row>
        <row r="9002">
          <cell r="AD9002">
            <v>10</v>
          </cell>
          <cell r="AF9002">
            <v>100</v>
          </cell>
          <cell r="AG9002" t="str">
            <v/>
          </cell>
          <cell r="AH9002">
            <v>-100</v>
          </cell>
        </row>
        <row r="9003">
          <cell r="AC9003" t="str">
            <v>3rd</v>
          </cell>
          <cell r="AD9003">
            <v>9</v>
          </cell>
          <cell r="AE9003">
            <v>2.2999999999999998</v>
          </cell>
          <cell r="AF9003">
            <v>100</v>
          </cell>
          <cell r="AG9003" t="str">
            <v/>
          </cell>
          <cell r="AH9003">
            <v>-100</v>
          </cell>
        </row>
        <row r="9004">
          <cell r="AD9004">
            <v>8.5</v>
          </cell>
          <cell r="AF9004">
            <v>100</v>
          </cell>
          <cell r="AG9004" t="str">
            <v/>
          </cell>
          <cell r="AH9004">
            <v>-100</v>
          </cell>
        </row>
        <row r="9005">
          <cell r="AD9005">
            <v>13</v>
          </cell>
          <cell r="AF9005">
            <v>100</v>
          </cell>
          <cell r="AG9005" t="str">
            <v/>
          </cell>
          <cell r="AH9005">
            <v>-100</v>
          </cell>
        </row>
        <row r="9006">
          <cell r="AC9006" t="str">
            <v>Won</v>
          </cell>
          <cell r="AD9006">
            <v>2.9</v>
          </cell>
          <cell r="AE9006">
            <v>1.5</v>
          </cell>
          <cell r="AF9006">
            <v>100</v>
          </cell>
          <cell r="AG9006">
            <v>290</v>
          </cell>
          <cell r="AH9006">
            <v>190</v>
          </cell>
        </row>
        <row r="9007">
          <cell r="AD9007">
            <v>6</v>
          </cell>
          <cell r="AF9007">
            <v>100</v>
          </cell>
          <cell r="AG9007" t="str">
            <v/>
          </cell>
          <cell r="AH9007">
            <v>-100</v>
          </cell>
        </row>
        <row r="9008">
          <cell r="AD9008">
            <v>9</v>
          </cell>
          <cell r="AF9008">
            <v>100</v>
          </cell>
          <cell r="AG9008" t="str">
            <v/>
          </cell>
          <cell r="AH9008">
            <v>-100</v>
          </cell>
        </row>
        <row r="9009">
          <cell r="AC9009" t="str">
            <v>3rd</v>
          </cell>
          <cell r="AD9009">
            <v>3</v>
          </cell>
          <cell r="AF9009">
            <v>100</v>
          </cell>
          <cell r="AG9009" t="str">
            <v/>
          </cell>
          <cell r="AH9009">
            <v>-100</v>
          </cell>
        </row>
        <row r="9010">
          <cell r="AC9010" t="str">
            <v>3rd</v>
          </cell>
          <cell r="AD9010">
            <v>14</v>
          </cell>
          <cell r="AE9010">
            <v>4.2</v>
          </cell>
          <cell r="AF9010">
            <v>100</v>
          </cell>
          <cell r="AG9010" t="str">
            <v/>
          </cell>
          <cell r="AH9010">
            <v>-100</v>
          </cell>
        </row>
        <row r="9011">
          <cell r="AD9011">
            <v>9</v>
          </cell>
          <cell r="AF9011">
            <v>100</v>
          </cell>
          <cell r="AG9011" t="str">
            <v/>
          </cell>
          <cell r="AH9011">
            <v>-100</v>
          </cell>
        </row>
        <row r="9012">
          <cell r="AD9012">
            <v>26</v>
          </cell>
          <cell r="AF9012">
            <v>100</v>
          </cell>
          <cell r="AG9012" t="str">
            <v/>
          </cell>
          <cell r="AH9012">
            <v>-100</v>
          </cell>
        </row>
        <row r="9013">
          <cell r="AD9013">
            <v>11</v>
          </cell>
          <cell r="AF9013">
            <v>100</v>
          </cell>
          <cell r="AG9013" t="str">
            <v/>
          </cell>
          <cell r="AH9013">
            <v>-100</v>
          </cell>
        </row>
        <row r="9014">
          <cell r="AD9014">
            <v>7</v>
          </cell>
          <cell r="AF9014">
            <v>100</v>
          </cell>
          <cell r="AG9014" t="str">
            <v/>
          </cell>
          <cell r="AH9014">
            <v>-100</v>
          </cell>
        </row>
        <row r="9015">
          <cell r="AC9015" t="str">
            <v>Won</v>
          </cell>
          <cell r="AD9015">
            <v>3.9</v>
          </cell>
          <cell r="AE9015">
            <v>1.7</v>
          </cell>
          <cell r="AF9015">
            <v>100</v>
          </cell>
          <cell r="AG9015">
            <v>390</v>
          </cell>
          <cell r="AH9015">
            <v>290</v>
          </cell>
        </row>
        <row r="9016">
          <cell r="AD9016">
            <v>9</v>
          </cell>
          <cell r="AF9016">
            <v>100</v>
          </cell>
          <cell r="AG9016" t="str">
            <v/>
          </cell>
          <cell r="AH9016">
            <v>-100</v>
          </cell>
        </row>
        <row r="9017">
          <cell r="AD9017">
            <v>6.5</v>
          </cell>
          <cell r="AF9017">
            <v>100</v>
          </cell>
          <cell r="AG9017" t="str">
            <v/>
          </cell>
          <cell r="AH9017">
            <v>-100</v>
          </cell>
        </row>
        <row r="9018">
          <cell r="AD9018">
            <v>12</v>
          </cell>
          <cell r="AF9018">
            <v>100</v>
          </cell>
          <cell r="AG9018" t="str">
            <v/>
          </cell>
          <cell r="AH9018">
            <v>-100</v>
          </cell>
        </row>
        <row r="9019">
          <cell r="AD9019">
            <v>101</v>
          </cell>
          <cell r="AF9019">
            <v>100</v>
          </cell>
          <cell r="AG9019" t="str">
            <v/>
          </cell>
          <cell r="AH9019">
            <v>-100</v>
          </cell>
        </row>
        <row r="9020">
          <cell r="AC9020" t="str">
            <v>3rd</v>
          </cell>
          <cell r="AD9020">
            <v>4.8</v>
          </cell>
          <cell r="AE9020">
            <v>2</v>
          </cell>
          <cell r="AF9020">
            <v>100</v>
          </cell>
          <cell r="AG9020" t="str">
            <v/>
          </cell>
          <cell r="AH9020">
            <v>-100</v>
          </cell>
        </row>
        <row r="9021">
          <cell r="AD9021">
            <v>31</v>
          </cell>
          <cell r="AF9021">
            <v>100</v>
          </cell>
          <cell r="AG9021" t="str">
            <v/>
          </cell>
          <cell r="AH9021">
            <v>-100</v>
          </cell>
        </row>
        <row r="9022">
          <cell r="AD9022">
            <v>4.8</v>
          </cell>
          <cell r="AF9022">
            <v>100</v>
          </cell>
          <cell r="AG9022" t="str">
            <v/>
          </cell>
          <cell r="AH9022">
            <v>-100</v>
          </cell>
        </row>
        <row r="9023">
          <cell r="AC9023" t="str">
            <v>2nd</v>
          </cell>
          <cell r="AD9023">
            <v>5.5</v>
          </cell>
          <cell r="AE9023">
            <v>2.2000000000000002</v>
          </cell>
          <cell r="AF9023">
            <v>100</v>
          </cell>
          <cell r="AG9023" t="str">
            <v/>
          </cell>
          <cell r="AH9023">
            <v>-100</v>
          </cell>
        </row>
        <row r="9024">
          <cell r="AC9024" t="str">
            <v>Won</v>
          </cell>
          <cell r="AD9024">
            <v>61</v>
          </cell>
          <cell r="AE9024">
            <v>10.5</v>
          </cell>
          <cell r="AF9024">
            <v>100</v>
          </cell>
          <cell r="AG9024">
            <v>6100</v>
          </cell>
          <cell r="AH9024">
            <v>6000</v>
          </cell>
        </row>
        <row r="9025">
          <cell r="AC9025" t="str">
            <v>2nd</v>
          </cell>
          <cell r="AD9025">
            <v>14</v>
          </cell>
          <cell r="AE9025">
            <v>4.0999999999999996</v>
          </cell>
          <cell r="AF9025">
            <v>100</v>
          </cell>
          <cell r="AG9025" t="str">
            <v/>
          </cell>
          <cell r="AH9025">
            <v>-100</v>
          </cell>
        </row>
        <row r="9026">
          <cell r="AD9026">
            <v>10</v>
          </cell>
          <cell r="AF9026">
            <v>100</v>
          </cell>
          <cell r="AG9026" t="str">
            <v/>
          </cell>
          <cell r="AH9026">
            <v>-100</v>
          </cell>
        </row>
        <row r="9027">
          <cell r="AD9027">
            <v>11</v>
          </cell>
          <cell r="AF9027">
            <v>100</v>
          </cell>
          <cell r="AG9027" t="str">
            <v/>
          </cell>
          <cell r="AH9027">
            <v>-100</v>
          </cell>
        </row>
        <row r="9028">
          <cell r="AD9028">
            <v>5.5</v>
          </cell>
          <cell r="AF9028">
            <v>100</v>
          </cell>
          <cell r="AG9028" t="str">
            <v/>
          </cell>
          <cell r="AH9028">
            <v>-100</v>
          </cell>
        </row>
        <row r="9029">
          <cell r="AC9029" t="str">
            <v>Won</v>
          </cell>
          <cell r="AD9029">
            <v>7.5</v>
          </cell>
          <cell r="AE9029">
            <v>2.4</v>
          </cell>
          <cell r="AF9029">
            <v>100</v>
          </cell>
          <cell r="AG9029">
            <v>750</v>
          </cell>
          <cell r="AH9029">
            <v>650</v>
          </cell>
        </row>
        <row r="9030">
          <cell r="AD9030">
            <v>31</v>
          </cell>
          <cell r="AF9030">
            <v>100</v>
          </cell>
          <cell r="AG9030" t="str">
            <v/>
          </cell>
          <cell r="AH9030">
            <v>-100</v>
          </cell>
        </row>
        <row r="9031">
          <cell r="AD9031">
            <v>8.5</v>
          </cell>
          <cell r="AF9031">
            <v>100</v>
          </cell>
          <cell r="AG9031" t="str">
            <v/>
          </cell>
          <cell r="AH9031">
            <v>-100</v>
          </cell>
        </row>
        <row r="9032">
          <cell r="AD9032">
            <v>5.5</v>
          </cell>
          <cell r="AF9032">
            <v>100</v>
          </cell>
          <cell r="AG9032" t="str">
            <v/>
          </cell>
          <cell r="AH9032">
            <v>-100</v>
          </cell>
        </row>
        <row r="9033">
          <cell r="AC9033" t="str">
            <v>2nd</v>
          </cell>
          <cell r="AD9033">
            <v>4.2</v>
          </cell>
          <cell r="AE9033">
            <v>1.6</v>
          </cell>
          <cell r="AF9033">
            <v>100</v>
          </cell>
          <cell r="AG9033" t="str">
            <v/>
          </cell>
          <cell r="AH9033">
            <v>-100</v>
          </cell>
        </row>
        <row r="9034">
          <cell r="AD9034">
            <v>11</v>
          </cell>
          <cell r="AF9034">
            <v>100</v>
          </cell>
          <cell r="AG9034" t="str">
            <v/>
          </cell>
          <cell r="AH9034">
            <v>-100</v>
          </cell>
        </row>
        <row r="9035">
          <cell r="AD9035">
            <v>3.7</v>
          </cell>
          <cell r="AF9035">
            <v>100</v>
          </cell>
          <cell r="AG9035" t="str">
            <v/>
          </cell>
          <cell r="AH9035">
            <v>-100</v>
          </cell>
        </row>
        <row r="9036">
          <cell r="AC9036" t="str">
            <v>Won</v>
          </cell>
          <cell r="AD9036">
            <v>6.5</v>
          </cell>
          <cell r="AE9036">
            <v>2.1</v>
          </cell>
          <cell r="AF9036">
            <v>100</v>
          </cell>
          <cell r="AG9036">
            <v>650</v>
          </cell>
          <cell r="AH9036">
            <v>550</v>
          </cell>
        </row>
        <row r="9037">
          <cell r="AC9037" t="str">
            <v>2nd</v>
          </cell>
          <cell r="AD9037">
            <v>9</v>
          </cell>
          <cell r="AE9037">
            <v>3.3</v>
          </cell>
          <cell r="AF9037">
            <v>100</v>
          </cell>
          <cell r="AG9037" t="str">
            <v/>
          </cell>
          <cell r="AH9037">
            <v>-100</v>
          </cell>
        </row>
        <row r="9038">
          <cell r="AD9038">
            <v>13</v>
          </cell>
          <cell r="AF9038">
            <v>100</v>
          </cell>
          <cell r="AG9038" t="str">
            <v/>
          </cell>
          <cell r="AH9038">
            <v>-100</v>
          </cell>
        </row>
        <row r="9039">
          <cell r="AD9039">
            <v>13</v>
          </cell>
          <cell r="AF9039">
            <v>100</v>
          </cell>
          <cell r="AG9039" t="str">
            <v/>
          </cell>
          <cell r="AH9039">
            <v>-100</v>
          </cell>
        </row>
        <row r="9040">
          <cell r="AD9040">
            <v>3.9</v>
          </cell>
          <cell r="AF9040">
            <v>100</v>
          </cell>
          <cell r="AG9040" t="str">
            <v/>
          </cell>
          <cell r="AH9040">
            <v>-100</v>
          </cell>
        </row>
        <row r="9041">
          <cell r="AC9041" t="str">
            <v>Won</v>
          </cell>
          <cell r="AD9041">
            <v>3.4</v>
          </cell>
          <cell r="AE9041">
            <v>1.6</v>
          </cell>
          <cell r="AF9041">
            <v>100</v>
          </cell>
          <cell r="AG9041">
            <v>340</v>
          </cell>
          <cell r="AH9041">
            <v>240</v>
          </cell>
        </row>
        <row r="9042">
          <cell r="AD9042">
            <v>7.5</v>
          </cell>
          <cell r="AF9042">
            <v>100</v>
          </cell>
          <cell r="AG9042" t="str">
            <v/>
          </cell>
          <cell r="AH9042">
            <v>-100</v>
          </cell>
        </row>
        <row r="9043">
          <cell r="AC9043" t="str">
            <v>2nd</v>
          </cell>
          <cell r="AD9043">
            <v>13</v>
          </cell>
          <cell r="AE9043">
            <v>3.6</v>
          </cell>
          <cell r="AF9043">
            <v>100</v>
          </cell>
          <cell r="AG9043" t="str">
            <v/>
          </cell>
          <cell r="AH9043">
            <v>-100</v>
          </cell>
        </row>
        <row r="9044">
          <cell r="AD9044">
            <v>19</v>
          </cell>
          <cell r="AF9044">
            <v>100</v>
          </cell>
          <cell r="AG9044" t="str">
            <v/>
          </cell>
          <cell r="AH9044">
            <v>-100</v>
          </cell>
        </row>
        <row r="9045">
          <cell r="AD9045">
            <v>6</v>
          </cell>
          <cell r="AF9045">
            <v>100</v>
          </cell>
          <cell r="AG9045" t="str">
            <v/>
          </cell>
          <cell r="AH9045">
            <v>-100</v>
          </cell>
        </row>
        <row r="9046">
          <cell r="AD9046">
            <v>13</v>
          </cell>
          <cell r="AF9046">
            <v>100</v>
          </cell>
          <cell r="AG9046" t="str">
            <v/>
          </cell>
          <cell r="AH9046">
            <v>-100</v>
          </cell>
        </row>
        <row r="9047">
          <cell r="AC9047" t="str">
            <v>3rd</v>
          </cell>
          <cell r="AD9047">
            <v>8</v>
          </cell>
          <cell r="AE9047">
            <v>3.4</v>
          </cell>
          <cell r="AF9047">
            <v>100</v>
          </cell>
          <cell r="AG9047" t="str">
            <v/>
          </cell>
          <cell r="AH9047">
            <v>-100</v>
          </cell>
        </row>
        <row r="9048">
          <cell r="AD9048">
            <v>14</v>
          </cell>
          <cell r="AF9048">
            <v>100</v>
          </cell>
          <cell r="AG9048" t="str">
            <v/>
          </cell>
          <cell r="AH9048">
            <v>-100</v>
          </cell>
        </row>
        <row r="9049">
          <cell r="AD9049">
            <v>9</v>
          </cell>
          <cell r="AF9049">
            <v>100</v>
          </cell>
          <cell r="AG9049" t="str">
            <v/>
          </cell>
          <cell r="AH9049">
            <v>-100</v>
          </cell>
        </row>
        <row r="9050">
          <cell r="AC9050" t="str">
            <v>Won</v>
          </cell>
          <cell r="AD9050">
            <v>7.5</v>
          </cell>
          <cell r="AE9050">
            <v>2.2999999999999998</v>
          </cell>
          <cell r="AF9050">
            <v>100</v>
          </cell>
          <cell r="AG9050">
            <v>750</v>
          </cell>
          <cell r="AH9050">
            <v>650</v>
          </cell>
        </row>
        <row r="9051">
          <cell r="AC9051" t="str">
            <v>2nd</v>
          </cell>
          <cell r="AD9051">
            <v>5</v>
          </cell>
          <cell r="AE9051">
            <v>2.1</v>
          </cell>
          <cell r="AF9051">
            <v>100</v>
          </cell>
          <cell r="AG9051" t="str">
            <v/>
          </cell>
          <cell r="AH9051">
            <v>-100</v>
          </cell>
        </row>
        <row r="9052">
          <cell r="AD9052">
            <v>8</v>
          </cell>
          <cell r="AF9052">
            <v>100</v>
          </cell>
          <cell r="AG9052" t="str">
            <v/>
          </cell>
          <cell r="AH9052">
            <v>-100</v>
          </cell>
        </row>
        <row r="9053">
          <cell r="AD9053">
            <v>4.8</v>
          </cell>
          <cell r="AF9053">
            <v>100</v>
          </cell>
          <cell r="AG9053" t="str">
            <v/>
          </cell>
          <cell r="AH9053">
            <v>-100</v>
          </cell>
        </row>
        <row r="9054">
          <cell r="AC9054" t="str">
            <v>3rd</v>
          </cell>
          <cell r="AD9054">
            <v>11</v>
          </cell>
          <cell r="AE9054">
            <v>3</v>
          </cell>
          <cell r="AF9054">
            <v>100</v>
          </cell>
          <cell r="AG9054" t="str">
            <v/>
          </cell>
          <cell r="AH9054">
            <v>-100</v>
          </cell>
        </row>
        <row r="9055">
          <cell r="AD9055">
            <v>10</v>
          </cell>
          <cell r="AF9055">
            <v>100</v>
          </cell>
          <cell r="AG9055" t="str">
            <v/>
          </cell>
          <cell r="AH9055">
            <v>-100</v>
          </cell>
        </row>
        <row r="9056">
          <cell r="AD9056">
            <v>4</v>
          </cell>
          <cell r="AF9056">
            <v>100</v>
          </cell>
          <cell r="AG9056" t="str">
            <v/>
          </cell>
          <cell r="AH9056">
            <v>-100</v>
          </cell>
        </row>
        <row r="9057">
          <cell r="AC9057" t="str">
            <v>3rd</v>
          </cell>
          <cell r="AD9057">
            <v>4</v>
          </cell>
          <cell r="AE9057">
            <v>1.6</v>
          </cell>
          <cell r="AF9057">
            <v>100</v>
          </cell>
          <cell r="AG9057" t="str">
            <v/>
          </cell>
          <cell r="AH9057">
            <v>-100</v>
          </cell>
        </row>
        <row r="9058">
          <cell r="AD9058">
            <v>8.5</v>
          </cell>
          <cell r="AF9058">
            <v>100</v>
          </cell>
          <cell r="AG9058" t="str">
            <v/>
          </cell>
          <cell r="AH9058">
            <v>-100</v>
          </cell>
        </row>
        <row r="9059">
          <cell r="AC9059" t="str">
            <v>2nd</v>
          </cell>
          <cell r="AD9059">
            <v>8</v>
          </cell>
          <cell r="AE9059">
            <v>2.4</v>
          </cell>
          <cell r="AF9059">
            <v>100</v>
          </cell>
          <cell r="AG9059" t="str">
            <v/>
          </cell>
          <cell r="AH9059">
            <v>-100</v>
          </cell>
        </row>
        <row r="9060">
          <cell r="AD9060">
            <v>9.5</v>
          </cell>
          <cell r="AF9060">
            <v>100</v>
          </cell>
          <cell r="AG9060" t="str">
            <v/>
          </cell>
          <cell r="AH9060">
            <v>-100</v>
          </cell>
        </row>
        <row r="9061">
          <cell r="AC9061" t="str">
            <v>2nd</v>
          </cell>
          <cell r="AD9061">
            <v>3.5</v>
          </cell>
          <cell r="AE9061">
            <v>1.6</v>
          </cell>
          <cell r="AF9061">
            <v>100</v>
          </cell>
          <cell r="AG9061" t="str">
            <v/>
          </cell>
          <cell r="AH9061">
            <v>-100</v>
          </cell>
        </row>
        <row r="9062">
          <cell r="AD9062">
            <v>16</v>
          </cell>
          <cell r="AF9062">
            <v>100</v>
          </cell>
          <cell r="AG9062" t="str">
            <v/>
          </cell>
          <cell r="AH9062">
            <v>-100</v>
          </cell>
        </row>
        <row r="9063">
          <cell r="AD9063">
            <v>5</v>
          </cell>
          <cell r="AF9063">
            <v>100</v>
          </cell>
          <cell r="AG9063" t="str">
            <v/>
          </cell>
          <cell r="AH9063">
            <v>-100</v>
          </cell>
        </row>
        <row r="9064">
          <cell r="AC9064" t="str">
            <v>Won</v>
          </cell>
          <cell r="AD9064">
            <v>8.5</v>
          </cell>
          <cell r="AE9064">
            <v>1.9</v>
          </cell>
          <cell r="AF9064">
            <v>100</v>
          </cell>
          <cell r="AG9064">
            <v>850</v>
          </cell>
          <cell r="AH9064">
            <v>750</v>
          </cell>
        </row>
        <row r="9065">
          <cell r="AC9065" t="str">
            <v>2nd</v>
          </cell>
          <cell r="AD9065">
            <v>4</v>
          </cell>
          <cell r="AE9065">
            <v>1.9</v>
          </cell>
          <cell r="AF9065">
            <v>100</v>
          </cell>
          <cell r="AG9065" t="str">
            <v/>
          </cell>
          <cell r="AH9065">
            <v>-100</v>
          </cell>
        </row>
        <row r="9066">
          <cell r="AD9066">
            <v>6.5</v>
          </cell>
          <cell r="AF9066">
            <v>100</v>
          </cell>
          <cell r="AG9066" t="str">
            <v/>
          </cell>
          <cell r="AH9066">
            <v>-100</v>
          </cell>
        </row>
        <row r="9067">
          <cell r="AC9067" t="str">
            <v>Won</v>
          </cell>
          <cell r="AD9067">
            <v>5.5</v>
          </cell>
          <cell r="AE9067">
            <v>1.6</v>
          </cell>
          <cell r="AF9067">
            <v>100</v>
          </cell>
          <cell r="AG9067">
            <v>550</v>
          </cell>
          <cell r="AH9067">
            <v>450</v>
          </cell>
        </row>
        <row r="9068">
          <cell r="AD9068">
            <v>16</v>
          </cell>
          <cell r="AF9068">
            <v>100</v>
          </cell>
          <cell r="AG9068" t="str">
            <v/>
          </cell>
          <cell r="AH9068">
            <v>-100</v>
          </cell>
        </row>
        <row r="9069">
          <cell r="AC9069" t="str">
            <v>3rd</v>
          </cell>
          <cell r="AD9069">
            <v>8</v>
          </cell>
          <cell r="AE9069">
            <v>2.5</v>
          </cell>
          <cell r="AF9069">
            <v>100</v>
          </cell>
          <cell r="AG9069" t="str">
            <v/>
          </cell>
          <cell r="AH9069">
            <v>-100</v>
          </cell>
        </row>
        <row r="9070">
          <cell r="AC9070" t="str">
            <v>3rd</v>
          </cell>
          <cell r="AD9070">
            <v>4.8</v>
          </cell>
          <cell r="AE9070">
            <v>1.5</v>
          </cell>
          <cell r="AF9070">
            <v>100</v>
          </cell>
          <cell r="AG9070" t="str">
            <v/>
          </cell>
          <cell r="AH9070">
            <v>-100</v>
          </cell>
        </row>
        <row r="9071">
          <cell r="AC9071" t="str">
            <v>2nd</v>
          </cell>
          <cell r="AD9071">
            <v>10</v>
          </cell>
          <cell r="AE9071">
            <v>2.5</v>
          </cell>
          <cell r="AF9071">
            <v>100</v>
          </cell>
          <cell r="AG9071" t="str">
            <v/>
          </cell>
          <cell r="AH9071">
            <v>-100</v>
          </cell>
        </row>
        <row r="9072">
          <cell r="AC9072" t="str">
            <v>Won</v>
          </cell>
          <cell r="AD9072">
            <v>4.8</v>
          </cell>
          <cell r="AE9072">
            <v>1.7</v>
          </cell>
          <cell r="AF9072">
            <v>100</v>
          </cell>
          <cell r="AG9072">
            <v>480</v>
          </cell>
          <cell r="AH9072">
            <v>380</v>
          </cell>
        </row>
        <row r="9073">
          <cell r="AD9073">
            <v>5</v>
          </cell>
          <cell r="AF9073">
            <v>100</v>
          </cell>
          <cell r="AG9073" t="str">
            <v/>
          </cell>
          <cell r="AH9073">
            <v>-100</v>
          </cell>
        </row>
        <row r="9074">
          <cell r="AD9074">
            <v>14</v>
          </cell>
          <cell r="AF9074">
            <v>100</v>
          </cell>
          <cell r="AG9074" t="str">
            <v/>
          </cell>
          <cell r="AH9074">
            <v>-100</v>
          </cell>
        </row>
        <row r="9075">
          <cell r="AD9075">
            <v>10</v>
          </cell>
          <cell r="AF9075">
            <v>100</v>
          </cell>
          <cell r="AG9075" t="str">
            <v/>
          </cell>
          <cell r="AH9075">
            <v>-100</v>
          </cell>
        </row>
        <row r="9076">
          <cell r="AC9076" t="str">
            <v>3rd</v>
          </cell>
          <cell r="AD9076">
            <v>4.8</v>
          </cell>
          <cell r="AE9076">
            <v>2</v>
          </cell>
          <cell r="AF9076">
            <v>100</v>
          </cell>
          <cell r="AG9076" t="str">
            <v/>
          </cell>
          <cell r="AH9076">
            <v>-100</v>
          </cell>
        </row>
        <row r="9077">
          <cell r="AC9077" t="str">
            <v>Won</v>
          </cell>
          <cell r="AD9077">
            <v>4.8</v>
          </cell>
          <cell r="AE9077">
            <v>1.7</v>
          </cell>
          <cell r="AF9077">
            <v>100</v>
          </cell>
          <cell r="AG9077">
            <v>480</v>
          </cell>
          <cell r="AH9077">
            <v>380</v>
          </cell>
        </row>
        <row r="9078">
          <cell r="AD9078">
            <v>6</v>
          </cell>
          <cell r="AF9078">
            <v>100</v>
          </cell>
          <cell r="AG9078" t="str">
            <v/>
          </cell>
          <cell r="AH9078">
            <v>-100</v>
          </cell>
        </row>
        <row r="9079">
          <cell r="AD9079">
            <v>4.8</v>
          </cell>
          <cell r="AF9079">
            <v>100</v>
          </cell>
          <cell r="AG9079" t="str">
            <v/>
          </cell>
          <cell r="AH9079">
            <v>-100</v>
          </cell>
        </row>
        <row r="9080">
          <cell r="AD9080">
            <v>5</v>
          </cell>
          <cell r="AF9080">
            <v>100</v>
          </cell>
          <cell r="AG9080" t="str">
            <v/>
          </cell>
          <cell r="AH9080">
            <v>-100</v>
          </cell>
        </row>
        <row r="9081">
          <cell r="AD9081">
            <v>5</v>
          </cell>
          <cell r="AF9081">
            <v>100</v>
          </cell>
          <cell r="AG9081" t="str">
            <v/>
          </cell>
          <cell r="AH9081">
            <v>-100</v>
          </cell>
        </row>
        <row r="9082">
          <cell r="AC9082" t="str">
            <v>3rd</v>
          </cell>
          <cell r="AD9082">
            <v>19</v>
          </cell>
          <cell r="AE9082">
            <v>4</v>
          </cell>
          <cell r="AF9082">
            <v>100</v>
          </cell>
          <cell r="AG9082" t="str">
            <v/>
          </cell>
          <cell r="AH9082">
            <v>-100</v>
          </cell>
        </row>
        <row r="9083">
          <cell r="AD9083">
            <v>12</v>
          </cell>
          <cell r="AF9083">
            <v>100</v>
          </cell>
          <cell r="AG9083" t="str">
            <v/>
          </cell>
          <cell r="AH9083">
            <v>-100</v>
          </cell>
        </row>
        <row r="9084">
          <cell r="AC9084" t="str">
            <v>2nd</v>
          </cell>
          <cell r="AD9084">
            <v>8.5</v>
          </cell>
          <cell r="AE9084">
            <v>2.7</v>
          </cell>
          <cell r="AF9084">
            <v>100</v>
          </cell>
          <cell r="AG9084" t="str">
            <v/>
          </cell>
          <cell r="AH9084">
            <v>-100</v>
          </cell>
        </row>
        <row r="9085">
          <cell r="AD9085">
            <v>19</v>
          </cell>
          <cell r="AF9085">
            <v>100</v>
          </cell>
          <cell r="AG9085" t="str">
            <v/>
          </cell>
          <cell r="AH9085">
            <v>-100</v>
          </cell>
        </row>
        <row r="9086">
          <cell r="AC9086" t="str">
            <v>3rd</v>
          </cell>
          <cell r="AD9086">
            <v>4.8</v>
          </cell>
          <cell r="AE9086">
            <v>1.9</v>
          </cell>
          <cell r="AF9086">
            <v>100</v>
          </cell>
          <cell r="AG9086" t="str">
            <v/>
          </cell>
          <cell r="AH9086">
            <v>-100</v>
          </cell>
        </row>
        <row r="9087">
          <cell r="AC9087" t="str">
            <v>2nd</v>
          </cell>
          <cell r="AD9087">
            <v>9</v>
          </cell>
          <cell r="AE9087">
            <v>2</v>
          </cell>
          <cell r="AF9087">
            <v>100</v>
          </cell>
          <cell r="AG9087" t="str">
            <v/>
          </cell>
          <cell r="AH9087">
            <v>-100</v>
          </cell>
        </row>
        <row r="9088">
          <cell r="AD9088">
            <v>4.4000000000000004</v>
          </cell>
          <cell r="AF9088">
            <v>100</v>
          </cell>
          <cell r="AG9088" t="str">
            <v/>
          </cell>
          <cell r="AH9088">
            <v>-100</v>
          </cell>
        </row>
        <row r="9089">
          <cell r="AD9089">
            <v>16</v>
          </cell>
          <cell r="AF9089">
            <v>100</v>
          </cell>
          <cell r="AG9089" t="str">
            <v/>
          </cell>
          <cell r="AH9089">
            <v>-100</v>
          </cell>
        </row>
        <row r="9090">
          <cell r="AD9090">
            <v>4.5999999999999996</v>
          </cell>
          <cell r="AF9090">
            <v>100</v>
          </cell>
          <cell r="AG9090" t="str">
            <v/>
          </cell>
          <cell r="AH9090">
            <v>-100</v>
          </cell>
        </row>
        <row r="9091">
          <cell r="AD9091">
            <v>17</v>
          </cell>
          <cell r="AF9091">
            <v>100</v>
          </cell>
          <cell r="AG9091" t="str">
            <v/>
          </cell>
          <cell r="AH9091">
            <v>-100</v>
          </cell>
        </row>
        <row r="9092">
          <cell r="AC9092" t="str">
            <v>3rd</v>
          </cell>
          <cell r="AD9092">
            <v>6.5</v>
          </cell>
          <cell r="AE9092">
            <v>1.7</v>
          </cell>
          <cell r="AF9092">
            <v>100</v>
          </cell>
          <cell r="AG9092" t="str">
            <v/>
          </cell>
          <cell r="AH9092">
            <v>-100</v>
          </cell>
        </row>
        <row r="9093">
          <cell r="AC9093" t="str">
            <v>2nd</v>
          </cell>
          <cell r="AD9093">
            <v>5.5</v>
          </cell>
          <cell r="AE9093">
            <v>2.1</v>
          </cell>
          <cell r="AF9093">
            <v>100</v>
          </cell>
          <cell r="AG9093" t="str">
            <v/>
          </cell>
          <cell r="AH9093">
            <v>-100</v>
          </cell>
        </row>
        <row r="9094">
          <cell r="AD9094">
            <v>6</v>
          </cell>
          <cell r="AF9094">
            <v>100</v>
          </cell>
          <cell r="AG9094" t="str">
            <v/>
          </cell>
          <cell r="AH9094">
            <v>-100</v>
          </cell>
        </row>
        <row r="9095">
          <cell r="AC9095" t="str">
            <v>2nd</v>
          </cell>
          <cell r="AD9095">
            <v>4.5999999999999996</v>
          </cell>
          <cell r="AE9095">
            <v>1.6</v>
          </cell>
          <cell r="AF9095">
            <v>100</v>
          </cell>
          <cell r="AG9095" t="str">
            <v/>
          </cell>
          <cell r="AH9095">
            <v>-100</v>
          </cell>
        </row>
        <row r="9096">
          <cell r="AC9096" t="str">
            <v>Won</v>
          </cell>
          <cell r="AD9096">
            <v>2.6</v>
          </cell>
          <cell r="AE9096">
            <v>1.4</v>
          </cell>
          <cell r="AF9096">
            <v>100</v>
          </cell>
          <cell r="AG9096">
            <v>260</v>
          </cell>
          <cell r="AH9096">
            <v>160</v>
          </cell>
        </row>
        <row r="9097">
          <cell r="AC9097" t="str">
            <v>3rd</v>
          </cell>
          <cell r="AD9097">
            <v>6.5</v>
          </cell>
          <cell r="AE9097">
            <v>1.6</v>
          </cell>
          <cell r="AF9097">
            <v>100</v>
          </cell>
          <cell r="AG9097" t="str">
            <v/>
          </cell>
          <cell r="AH9097">
            <v>-100</v>
          </cell>
        </row>
        <row r="9098">
          <cell r="AD9098">
            <v>6</v>
          </cell>
          <cell r="AF9098">
            <v>100</v>
          </cell>
          <cell r="AG9098" t="str">
            <v/>
          </cell>
          <cell r="AH9098">
            <v>-100</v>
          </cell>
        </row>
        <row r="9099">
          <cell r="AD9099">
            <v>16</v>
          </cell>
          <cell r="AF9099">
            <v>100</v>
          </cell>
          <cell r="AG9099" t="str">
            <v/>
          </cell>
          <cell r="AH9099">
            <v>-100</v>
          </cell>
        </row>
        <row r="9100">
          <cell r="AD9100">
            <v>8</v>
          </cell>
          <cell r="AF9100">
            <v>100</v>
          </cell>
          <cell r="AG9100" t="str">
            <v/>
          </cell>
          <cell r="AH9100">
            <v>-100</v>
          </cell>
        </row>
        <row r="9101">
          <cell r="AD9101">
            <v>10</v>
          </cell>
          <cell r="AF9101">
            <v>100</v>
          </cell>
          <cell r="AG9101" t="str">
            <v/>
          </cell>
          <cell r="AH9101">
            <v>-100</v>
          </cell>
        </row>
        <row r="9102">
          <cell r="AC9102" t="str">
            <v>Won</v>
          </cell>
          <cell r="AD9102">
            <v>10</v>
          </cell>
          <cell r="AE9102">
            <v>3.1</v>
          </cell>
          <cell r="AF9102">
            <v>100</v>
          </cell>
          <cell r="AG9102">
            <v>1000</v>
          </cell>
          <cell r="AH9102">
            <v>900</v>
          </cell>
        </row>
        <row r="9103">
          <cell r="AC9103" t="str">
            <v>3rd</v>
          </cell>
          <cell r="AD9103">
            <v>4.4000000000000004</v>
          </cell>
          <cell r="AE9103">
            <v>1.5</v>
          </cell>
          <cell r="AF9103">
            <v>100</v>
          </cell>
          <cell r="AG9103" t="str">
            <v/>
          </cell>
          <cell r="AH9103">
            <v>-100</v>
          </cell>
        </row>
        <row r="9104">
          <cell r="AD9104">
            <v>71</v>
          </cell>
          <cell r="AF9104">
            <v>100</v>
          </cell>
          <cell r="AG9104" t="str">
            <v/>
          </cell>
          <cell r="AH9104">
            <v>-100</v>
          </cell>
        </row>
        <row r="9105">
          <cell r="AD9105">
            <v>13</v>
          </cell>
          <cell r="AF9105">
            <v>100</v>
          </cell>
          <cell r="AG9105" t="str">
            <v/>
          </cell>
          <cell r="AH9105">
            <v>-100</v>
          </cell>
        </row>
        <row r="9106">
          <cell r="AC9106" t="str">
            <v>Won</v>
          </cell>
          <cell r="AD9106">
            <v>11</v>
          </cell>
          <cell r="AE9106">
            <v>3.3</v>
          </cell>
          <cell r="AF9106">
            <v>100</v>
          </cell>
          <cell r="AG9106">
            <v>1100</v>
          </cell>
          <cell r="AH9106">
            <v>1000</v>
          </cell>
        </row>
        <row r="9107">
          <cell r="AD9107">
            <v>7</v>
          </cell>
          <cell r="AF9107">
            <v>100</v>
          </cell>
          <cell r="AG9107" t="str">
            <v/>
          </cell>
          <cell r="AH9107">
            <v>-100</v>
          </cell>
        </row>
        <row r="9108">
          <cell r="AD9108">
            <v>6.5</v>
          </cell>
          <cell r="AF9108">
            <v>100</v>
          </cell>
          <cell r="AG9108" t="str">
            <v/>
          </cell>
          <cell r="AH9108">
            <v>-100</v>
          </cell>
        </row>
        <row r="9109">
          <cell r="AD9109">
            <v>31</v>
          </cell>
          <cell r="AF9109">
            <v>100</v>
          </cell>
          <cell r="AG9109" t="str">
            <v/>
          </cell>
          <cell r="AH9109">
            <v>-100</v>
          </cell>
        </row>
        <row r="9110">
          <cell r="AD9110">
            <v>4.5999999999999996</v>
          </cell>
          <cell r="AF9110">
            <v>100</v>
          </cell>
          <cell r="AG9110" t="str">
            <v/>
          </cell>
          <cell r="AH9110">
            <v>-100</v>
          </cell>
        </row>
        <row r="9111">
          <cell r="AC9111" t="str">
            <v>3rd</v>
          </cell>
          <cell r="AD9111">
            <v>3.7</v>
          </cell>
          <cell r="AE9111">
            <v>1.5</v>
          </cell>
          <cell r="AF9111">
            <v>100</v>
          </cell>
          <cell r="AG9111" t="str">
            <v/>
          </cell>
          <cell r="AH9111">
            <v>-100</v>
          </cell>
        </row>
        <row r="9112">
          <cell r="AD9112">
            <v>11</v>
          </cell>
          <cell r="AF9112">
            <v>100</v>
          </cell>
          <cell r="AG9112" t="str">
            <v/>
          </cell>
          <cell r="AH9112">
            <v>-100</v>
          </cell>
        </row>
        <row r="9113">
          <cell r="AD9113">
            <v>26</v>
          </cell>
          <cell r="AF9113">
            <v>100</v>
          </cell>
          <cell r="AG9113" t="str">
            <v/>
          </cell>
          <cell r="AH9113">
            <v>-100</v>
          </cell>
        </row>
        <row r="9114">
          <cell r="AD9114">
            <v>12</v>
          </cell>
          <cell r="AF9114">
            <v>100</v>
          </cell>
          <cell r="AG9114" t="str">
            <v/>
          </cell>
          <cell r="AH9114">
            <v>-100</v>
          </cell>
        </row>
        <row r="9115">
          <cell r="AD9115">
            <v>11</v>
          </cell>
          <cell r="AF9115">
            <v>100</v>
          </cell>
          <cell r="AG9115" t="str">
            <v/>
          </cell>
          <cell r="AH9115">
            <v>-100</v>
          </cell>
        </row>
        <row r="9116">
          <cell r="AD9116">
            <v>11</v>
          </cell>
          <cell r="AF9116">
            <v>100</v>
          </cell>
          <cell r="AG9116" t="str">
            <v/>
          </cell>
          <cell r="AH9116">
            <v>-100</v>
          </cell>
        </row>
        <row r="9117">
          <cell r="AD9117">
            <v>6.5</v>
          </cell>
          <cell r="AF9117">
            <v>100</v>
          </cell>
          <cell r="AG9117" t="str">
            <v/>
          </cell>
          <cell r="AH9117">
            <v>-100</v>
          </cell>
        </row>
        <row r="9118">
          <cell r="AD9118">
            <v>6</v>
          </cell>
          <cell r="AF9118">
            <v>100</v>
          </cell>
          <cell r="AG9118" t="str">
            <v/>
          </cell>
          <cell r="AH9118">
            <v>-100</v>
          </cell>
        </row>
        <row r="9119">
          <cell r="AD9119">
            <v>5</v>
          </cell>
          <cell r="AF9119">
            <v>100</v>
          </cell>
          <cell r="AG9119" t="str">
            <v/>
          </cell>
          <cell r="AH9119">
            <v>-100</v>
          </cell>
        </row>
        <row r="9120">
          <cell r="AC9120" t="str">
            <v>Ntd</v>
          </cell>
          <cell r="AD9120">
            <v>5.5</v>
          </cell>
          <cell r="AF9120">
            <v>100</v>
          </cell>
          <cell r="AG9120" t="str">
            <v/>
          </cell>
          <cell r="AH9120">
            <v>-100</v>
          </cell>
        </row>
        <row r="9121">
          <cell r="AD9121">
            <v>2.6</v>
          </cell>
          <cell r="AF9121">
            <v>100</v>
          </cell>
          <cell r="AG9121" t="str">
            <v/>
          </cell>
          <cell r="AH9121">
            <v>-100</v>
          </cell>
        </row>
        <row r="9122">
          <cell r="AD9122">
            <v>9.5</v>
          </cell>
          <cell r="AF9122">
            <v>100</v>
          </cell>
          <cell r="AG9122" t="str">
            <v/>
          </cell>
          <cell r="AH9122">
            <v>-100</v>
          </cell>
        </row>
        <row r="9123">
          <cell r="AC9123" t="str">
            <v>2nd</v>
          </cell>
          <cell r="AD9123">
            <v>14</v>
          </cell>
          <cell r="AE9123">
            <v>5.0999999999999996</v>
          </cell>
          <cell r="AF9123">
            <v>100</v>
          </cell>
          <cell r="AG9123" t="str">
            <v/>
          </cell>
          <cell r="AH9123">
            <v>-100</v>
          </cell>
        </row>
        <row r="9124">
          <cell r="AD9124">
            <v>9</v>
          </cell>
          <cell r="AF9124">
            <v>100</v>
          </cell>
          <cell r="AG9124" t="str">
            <v/>
          </cell>
          <cell r="AH9124">
            <v>-100</v>
          </cell>
        </row>
        <row r="9125">
          <cell r="AC9125" t="str">
            <v>3rd</v>
          </cell>
          <cell r="AD9125">
            <v>6.5</v>
          </cell>
          <cell r="AE9125">
            <v>2.2999999999999998</v>
          </cell>
          <cell r="AF9125">
            <v>100</v>
          </cell>
          <cell r="AG9125" t="str">
            <v/>
          </cell>
          <cell r="AH9125">
            <v>-100</v>
          </cell>
        </row>
        <row r="9126">
          <cell r="AC9126" t="str">
            <v>2nd</v>
          </cell>
          <cell r="AD9126">
            <v>3.7</v>
          </cell>
          <cell r="AE9126">
            <v>1.8</v>
          </cell>
          <cell r="AF9126">
            <v>100</v>
          </cell>
          <cell r="AG9126" t="str">
            <v/>
          </cell>
          <cell r="AH9126">
            <v>-100</v>
          </cell>
        </row>
        <row r="9127">
          <cell r="AD9127">
            <v>9.5</v>
          </cell>
          <cell r="AF9127">
            <v>100</v>
          </cell>
          <cell r="AG9127" t="str">
            <v/>
          </cell>
          <cell r="AH9127">
            <v>-100</v>
          </cell>
        </row>
        <row r="9128">
          <cell r="AD9128">
            <v>19</v>
          </cell>
          <cell r="AF9128">
            <v>100</v>
          </cell>
          <cell r="AG9128" t="str">
            <v/>
          </cell>
          <cell r="AH9128">
            <v>-100</v>
          </cell>
        </row>
        <row r="9129">
          <cell r="AC9129" t="str">
            <v>Won</v>
          </cell>
          <cell r="AD9129">
            <v>13</v>
          </cell>
          <cell r="AE9129">
            <v>3</v>
          </cell>
          <cell r="AF9129">
            <v>100</v>
          </cell>
          <cell r="AG9129">
            <v>1300</v>
          </cell>
          <cell r="AH9129">
            <v>1200</v>
          </cell>
        </row>
        <row r="9130">
          <cell r="AD9130">
            <v>6.5</v>
          </cell>
          <cell r="AF9130">
            <v>100</v>
          </cell>
          <cell r="AG9130" t="str">
            <v/>
          </cell>
          <cell r="AH9130">
            <v>-100</v>
          </cell>
        </row>
        <row r="9131">
          <cell r="AD9131">
            <v>4.4000000000000004</v>
          </cell>
          <cell r="AF9131">
            <v>100</v>
          </cell>
          <cell r="AG9131" t="str">
            <v/>
          </cell>
          <cell r="AH9131">
            <v>-100</v>
          </cell>
        </row>
        <row r="9132">
          <cell r="AD9132">
            <v>4.5999999999999996</v>
          </cell>
          <cell r="AF9132">
            <v>100</v>
          </cell>
          <cell r="AG9132" t="str">
            <v/>
          </cell>
          <cell r="AH9132">
            <v>-100</v>
          </cell>
        </row>
        <row r="9133">
          <cell r="AD9133">
            <v>13</v>
          </cell>
          <cell r="AF9133">
            <v>100</v>
          </cell>
          <cell r="AG9133" t="str">
            <v/>
          </cell>
          <cell r="AH9133">
            <v>-100</v>
          </cell>
        </row>
        <row r="9134">
          <cell r="AC9134" t="str">
            <v>Won</v>
          </cell>
          <cell r="AD9134">
            <v>7</v>
          </cell>
          <cell r="AE9134">
            <v>1.8</v>
          </cell>
          <cell r="AF9134">
            <v>100</v>
          </cell>
          <cell r="AG9134">
            <v>700</v>
          </cell>
          <cell r="AH9134">
            <v>600</v>
          </cell>
        </row>
        <row r="9135">
          <cell r="AD9135">
            <v>2.6</v>
          </cell>
          <cell r="AF9135">
            <v>100</v>
          </cell>
          <cell r="AG9135" t="str">
            <v/>
          </cell>
          <cell r="AH9135">
            <v>-100</v>
          </cell>
        </row>
        <row r="9136">
          <cell r="AD9136">
            <v>9.5</v>
          </cell>
          <cell r="AF9136">
            <v>100</v>
          </cell>
          <cell r="AG9136" t="str">
            <v/>
          </cell>
          <cell r="AH9136">
            <v>-100</v>
          </cell>
        </row>
        <row r="9137">
          <cell r="AC9137" t="str">
            <v>2nd</v>
          </cell>
          <cell r="AD9137">
            <v>9</v>
          </cell>
          <cell r="AE9137">
            <v>2.4</v>
          </cell>
          <cell r="AF9137">
            <v>100</v>
          </cell>
          <cell r="AG9137" t="str">
            <v/>
          </cell>
          <cell r="AH9137">
            <v>-100</v>
          </cell>
        </row>
        <row r="9138">
          <cell r="AD9138">
            <v>7</v>
          </cell>
          <cell r="AF9138">
            <v>100</v>
          </cell>
          <cell r="AG9138" t="str">
            <v/>
          </cell>
          <cell r="AH9138">
            <v>-100</v>
          </cell>
        </row>
        <row r="9139">
          <cell r="AD9139">
            <v>11</v>
          </cell>
          <cell r="AF9139">
            <v>100</v>
          </cell>
          <cell r="AG9139" t="str">
            <v/>
          </cell>
          <cell r="AH9139">
            <v>-100</v>
          </cell>
        </row>
        <row r="9140">
          <cell r="AD9140">
            <v>7</v>
          </cell>
          <cell r="AF9140">
            <v>100</v>
          </cell>
          <cell r="AG9140" t="str">
            <v/>
          </cell>
          <cell r="AH9140">
            <v>-100</v>
          </cell>
        </row>
        <row r="9141">
          <cell r="AC9141" t="str">
            <v>Won</v>
          </cell>
          <cell r="AD9141">
            <v>2.6</v>
          </cell>
          <cell r="AE9141">
            <v>1.4</v>
          </cell>
          <cell r="AF9141">
            <v>100</v>
          </cell>
          <cell r="AG9141">
            <v>260</v>
          </cell>
          <cell r="AH9141">
            <v>160</v>
          </cell>
        </row>
        <row r="9142">
          <cell r="AD9142">
            <v>16</v>
          </cell>
          <cell r="AF9142">
            <v>100</v>
          </cell>
          <cell r="AG9142" t="str">
            <v/>
          </cell>
          <cell r="AH9142">
            <v>-100</v>
          </cell>
        </row>
        <row r="9143">
          <cell r="AD9143">
            <v>11</v>
          </cell>
          <cell r="AF9143">
            <v>100</v>
          </cell>
          <cell r="AG9143" t="str">
            <v/>
          </cell>
          <cell r="AH9143">
            <v>-100</v>
          </cell>
        </row>
        <row r="9144">
          <cell r="AD9144">
            <v>11</v>
          </cell>
          <cell r="AF9144">
            <v>100</v>
          </cell>
          <cell r="AG9144" t="str">
            <v/>
          </cell>
          <cell r="AH9144">
            <v>-100</v>
          </cell>
        </row>
        <row r="9145">
          <cell r="AD9145">
            <v>3.4</v>
          </cell>
          <cell r="AF9145">
            <v>100</v>
          </cell>
          <cell r="AG9145" t="str">
            <v/>
          </cell>
          <cell r="AH9145">
            <v>-100</v>
          </cell>
        </row>
        <row r="9146">
          <cell r="AD9146">
            <v>19</v>
          </cell>
          <cell r="AF9146">
            <v>100</v>
          </cell>
          <cell r="AG9146" t="str">
            <v/>
          </cell>
          <cell r="AH9146">
            <v>-100</v>
          </cell>
        </row>
        <row r="9147">
          <cell r="AC9147" t="str">
            <v>2nd</v>
          </cell>
          <cell r="AD9147">
            <v>16</v>
          </cell>
          <cell r="AE9147">
            <v>4.8</v>
          </cell>
          <cell r="AF9147">
            <v>100</v>
          </cell>
          <cell r="AG9147" t="str">
            <v/>
          </cell>
          <cell r="AH9147">
            <v>-100</v>
          </cell>
        </row>
        <row r="9148">
          <cell r="AC9148" t="str">
            <v>Won</v>
          </cell>
          <cell r="AD9148">
            <v>5</v>
          </cell>
          <cell r="AE9148">
            <v>1.5</v>
          </cell>
          <cell r="AF9148">
            <v>100</v>
          </cell>
          <cell r="AG9148">
            <v>500</v>
          </cell>
          <cell r="AH9148">
            <v>400</v>
          </cell>
        </row>
        <row r="9149">
          <cell r="AD9149">
            <v>11</v>
          </cell>
          <cell r="AF9149">
            <v>100</v>
          </cell>
          <cell r="AG9149" t="str">
            <v/>
          </cell>
          <cell r="AH9149">
            <v>-100</v>
          </cell>
        </row>
        <row r="9150">
          <cell r="AC9150" t="str">
            <v>Won</v>
          </cell>
          <cell r="AD9150">
            <v>3.7</v>
          </cell>
          <cell r="AE9150">
            <v>1.6</v>
          </cell>
          <cell r="AF9150">
            <v>100</v>
          </cell>
          <cell r="AG9150">
            <v>370</v>
          </cell>
          <cell r="AH9150">
            <v>270</v>
          </cell>
        </row>
        <row r="9151">
          <cell r="AD9151">
            <v>20</v>
          </cell>
          <cell r="AF9151">
            <v>100</v>
          </cell>
          <cell r="AG9151" t="str">
            <v/>
          </cell>
          <cell r="AH9151">
            <v>-100</v>
          </cell>
        </row>
        <row r="9152">
          <cell r="AD9152">
            <v>19</v>
          </cell>
          <cell r="AF9152">
            <v>100</v>
          </cell>
          <cell r="AG9152" t="str">
            <v/>
          </cell>
          <cell r="AH9152">
            <v>-100</v>
          </cell>
        </row>
        <row r="9153">
          <cell r="AC9153" t="str">
            <v>2nd</v>
          </cell>
          <cell r="AD9153">
            <v>6</v>
          </cell>
          <cell r="AE9153">
            <v>1.8</v>
          </cell>
          <cell r="AF9153">
            <v>100</v>
          </cell>
          <cell r="AG9153" t="str">
            <v/>
          </cell>
          <cell r="AH9153">
            <v>-100</v>
          </cell>
        </row>
        <row r="9154">
          <cell r="AD9154">
            <v>11</v>
          </cell>
          <cell r="AF9154">
            <v>100</v>
          </cell>
          <cell r="AG9154" t="str">
            <v/>
          </cell>
          <cell r="AH9154">
            <v>-100</v>
          </cell>
        </row>
        <row r="9155">
          <cell r="AC9155" t="str">
            <v>2nd</v>
          </cell>
          <cell r="AD9155">
            <v>8</v>
          </cell>
          <cell r="AE9155">
            <v>2.5</v>
          </cell>
          <cell r="AF9155">
            <v>100</v>
          </cell>
          <cell r="AG9155" t="str">
            <v/>
          </cell>
          <cell r="AH9155">
            <v>-100</v>
          </cell>
        </row>
        <row r="9156">
          <cell r="AD9156">
            <v>21</v>
          </cell>
          <cell r="AF9156">
            <v>100</v>
          </cell>
          <cell r="AG9156" t="str">
            <v/>
          </cell>
          <cell r="AH9156">
            <v>-100</v>
          </cell>
        </row>
        <row r="9157">
          <cell r="AD9157">
            <v>17</v>
          </cell>
          <cell r="AF9157">
            <v>100</v>
          </cell>
          <cell r="AG9157" t="str">
            <v/>
          </cell>
          <cell r="AH9157">
            <v>-100</v>
          </cell>
        </row>
        <row r="9158">
          <cell r="AD9158">
            <v>5</v>
          </cell>
          <cell r="AF9158">
            <v>100</v>
          </cell>
          <cell r="AG9158" t="str">
            <v/>
          </cell>
          <cell r="AH9158">
            <v>-100</v>
          </cell>
        </row>
        <row r="9159">
          <cell r="AD9159">
            <v>8</v>
          </cell>
          <cell r="AF9159">
            <v>100</v>
          </cell>
          <cell r="AG9159" t="str">
            <v/>
          </cell>
          <cell r="AH9159">
            <v>-100</v>
          </cell>
        </row>
        <row r="9160">
          <cell r="AD9160">
            <v>7.5</v>
          </cell>
          <cell r="AF9160">
            <v>100</v>
          </cell>
          <cell r="AG9160" t="str">
            <v/>
          </cell>
          <cell r="AH9160">
            <v>-100</v>
          </cell>
        </row>
        <row r="9161">
          <cell r="AC9161" t="str">
            <v>2nd</v>
          </cell>
          <cell r="AD9161">
            <v>4.2</v>
          </cell>
          <cell r="AE9161">
            <v>1.7</v>
          </cell>
          <cell r="AF9161">
            <v>100</v>
          </cell>
          <cell r="AG9161" t="str">
            <v/>
          </cell>
          <cell r="AH9161">
            <v>-100</v>
          </cell>
        </row>
        <row r="9162">
          <cell r="AC9162" t="str">
            <v>3rd</v>
          </cell>
          <cell r="AD9162">
            <v>3.4</v>
          </cell>
          <cell r="AE9162">
            <v>1.4</v>
          </cell>
          <cell r="AF9162">
            <v>100</v>
          </cell>
          <cell r="AG9162" t="str">
            <v/>
          </cell>
          <cell r="AH9162">
            <v>-100</v>
          </cell>
        </row>
        <row r="9163">
          <cell r="AC9163" t="str">
            <v>Won</v>
          </cell>
          <cell r="AD9163">
            <v>7</v>
          </cell>
          <cell r="AE9163">
            <v>2</v>
          </cell>
          <cell r="AF9163">
            <v>100</v>
          </cell>
          <cell r="AG9163">
            <v>700</v>
          </cell>
          <cell r="AH9163">
            <v>600</v>
          </cell>
        </row>
        <row r="9164">
          <cell r="AD9164">
            <v>8.5</v>
          </cell>
          <cell r="AF9164">
            <v>100</v>
          </cell>
          <cell r="AG9164" t="str">
            <v/>
          </cell>
          <cell r="AH9164">
            <v>-100</v>
          </cell>
        </row>
        <row r="9165">
          <cell r="AC9165" t="str">
            <v>3rd</v>
          </cell>
          <cell r="AD9165">
            <v>3.2</v>
          </cell>
          <cell r="AE9165">
            <v>1.4</v>
          </cell>
          <cell r="AF9165">
            <v>100</v>
          </cell>
          <cell r="AG9165" t="str">
            <v/>
          </cell>
          <cell r="AH9165">
            <v>-100</v>
          </cell>
        </row>
        <row r="9166">
          <cell r="AC9166" t="str">
            <v>Won</v>
          </cell>
          <cell r="AD9166">
            <v>10</v>
          </cell>
          <cell r="AE9166">
            <v>2.7</v>
          </cell>
          <cell r="AF9166">
            <v>100</v>
          </cell>
          <cell r="AG9166">
            <v>1000</v>
          </cell>
          <cell r="AH9166">
            <v>900</v>
          </cell>
        </row>
        <row r="9167">
          <cell r="AD9167">
            <v>10</v>
          </cell>
          <cell r="AF9167">
            <v>100</v>
          </cell>
          <cell r="AG9167" t="str">
            <v/>
          </cell>
          <cell r="AH9167">
            <v>-100</v>
          </cell>
        </row>
        <row r="9168">
          <cell r="AD9168">
            <v>14</v>
          </cell>
          <cell r="AF9168">
            <v>100</v>
          </cell>
          <cell r="AG9168" t="str">
            <v/>
          </cell>
          <cell r="AH9168">
            <v>-100</v>
          </cell>
        </row>
        <row r="9169">
          <cell r="AD9169">
            <v>4.2</v>
          </cell>
          <cell r="AF9169">
            <v>100</v>
          </cell>
          <cell r="AG9169" t="str">
            <v/>
          </cell>
          <cell r="AH9169">
            <v>-100</v>
          </cell>
        </row>
        <row r="9170">
          <cell r="AD9170">
            <v>4.5999999999999996</v>
          </cell>
          <cell r="AF9170">
            <v>100</v>
          </cell>
          <cell r="AG9170" t="str">
            <v/>
          </cell>
          <cell r="AH9170">
            <v>-100</v>
          </cell>
        </row>
        <row r="9171">
          <cell r="AC9171" t="str">
            <v>Won</v>
          </cell>
          <cell r="AD9171">
            <v>3.4</v>
          </cell>
          <cell r="AE9171">
            <v>1.3</v>
          </cell>
          <cell r="AF9171">
            <v>100</v>
          </cell>
          <cell r="AG9171">
            <v>340</v>
          </cell>
          <cell r="AH9171">
            <v>240</v>
          </cell>
        </row>
        <row r="9172">
          <cell r="AC9172" t="str">
            <v>3rd</v>
          </cell>
          <cell r="AD9172">
            <v>4</v>
          </cell>
          <cell r="AE9172">
            <v>1.5</v>
          </cell>
          <cell r="AF9172">
            <v>100</v>
          </cell>
          <cell r="AG9172" t="str">
            <v/>
          </cell>
          <cell r="AH9172">
            <v>-100</v>
          </cell>
        </row>
        <row r="9173">
          <cell r="AC9173" t="str">
            <v>2nd</v>
          </cell>
          <cell r="AD9173">
            <v>10</v>
          </cell>
          <cell r="AE9173">
            <v>2.7</v>
          </cell>
          <cell r="AF9173">
            <v>100</v>
          </cell>
          <cell r="AG9173" t="str">
            <v/>
          </cell>
          <cell r="AH9173">
            <v>-100</v>
          </cell>
        </row>
        <row r="9174">
          <cell r="AD9174">
            <v>7.5</v>
          </cell>
          <cell r="AF9174">
            <v>100</v>
          </cell>
          <cell r="AG9174" t="str">
            <v/>
          </cell>
          <cell r="AH9174">
            <v>-100</v>
          </cell>
        </row>
        <row r="9175">
          <cell r="AC9175" t="str">
            <v>2nd</v>
          </cell>
          <cell r="AD9175">
            <v>3.6</v>
          </cell>
          <cell r="AE9175">
            <v>1.2</v>
          </cell>
          <cell r="AF9175">
            <v>100</v>
          </cell>
          <cell r="AG9175" t="str">
            <v/>
          </cell>
          <cell r="AH9175">
            <v>-100</v>
          </cell>
        </row>
        <row r="9176">
          <cell r="AD9176">
            <v>10</v>
          </cell>
          <cell r="AF9176">
            <v>100</v>
          </cell>
          <cell r="AG9176" t="str">
            <v/>
          </cell>
          <cell r="AH9176">
            <v>-100</v>
          </cell>
        </row>
        <row r="9177">
          <cell r="AD9177">
            <v>7.5</v>
          </cell>
          <cell r="AF9177">
            <v>100</v>
          </cell>
          <cell r="AG9177" t="str">
            <v/>
          </cell>
          <cell r="AH9177">
            <v>-100</v>
          </cell>
        </row>
        <row r="9178">
          <cell r="AD9178">
            <v>8</v>
          </cell>
          <cell r="AF9178">
            <v>100</v>
          </cell>
          <cell r="AG9178" t="str">
            <v/>
          </cell>
          <cell r="AH9178">
            <v>-100</v>
          </cell>
        </row>
        <row r="9179">
          <cell r="AC9179" t="str">
            <v>L/Scr</v>
          </cell>
          <cell r="AD9179">
            <v>1</v>
          </cell>
          <cell r="AE9179">
            <v>1</v>
          </cell>
          <cell r="AF9179" t="str">
            <v/>
          </cell>
          <cell r="AG9179" t="str">
            <v/>
          </cell>
          <cell r="AH9179" t="str">
            <v/>
          </cell>
        </row>
        <row r="9180">
          <cell r="AD9180">
            <v>5.5</v>
          </cell>
          <cell r="AF9180">
            <v>100</v>
          </cell>
          <cell r="AG9180" t="str">
            <v/>
          </cell>
          <cell r="AH9180">
            <v>-100</v>
          </cell>
        </row>
        <row r="9181">
          <cell r="AC9181" t="str">
            <v>2nd</v>
          </cell>
          <cell r="AD9181">
            <v>3.5</v>
          </cell>
          <cell r="AE9181">
            <v>1.6</v>
          </cell>
          <cell r="AF9181">
            <v>100</v>
          </cell>
          <cell r="AG9181" t="str">
            <v/>
          </cell>
          <cell r="AH9181">
            <v>-100</v>
          </cell>
        </row>
        <row r="9182">
          <cell r="AD9182">
            <v>4.4000000000000004</v>
          </cell>
          <cell r="AF9182">
            <v>100</v>
          </cell>
          <cell r="AG9182" t="str">
            <v/>
          </cell>
          <cell r="AH9182">
            <v>-100</v>
          </cell>
        </row>
        <row r="9183">
          <cell r="AD9183">
            <v>31</v>
          </cell>
          <cell r="AF9183">
            <v>100</v>
          </cell>
          <cell r="AG9183" t="str">
            <v/>
          </cell>
          <cell r="AH9183">
            <v>-100</v>
          </cell>
        </row>
        <row r="9184">
          <cell r="AD9184">
            <v>21</v>
          </cell>
          <cell r="AF9184">
            <v>100</v>
          </cell>
          <cell r="AG9184" t="str">
            <v/>
          </cell>
          <cell r="AH9184">
            <v>-100</v>
          </cell>
        </row>
        <row r="9185">
          <cell r="AC9185" t="str">
            <v>2nd</v>
          </cell>
          <cell r="AD9185">
            <v>4.2</v>
          </cell>
          <cell r="AE9185">
            <v>1.7</v>
          </cell>
          <cell r="AF9185">
            <v>100</v>
          </cell>
          <cell r="AG9185" t="str">
            <v/>
          </cell>
          <cell r="AH9185">
            <v>-100</v>
          </cell>
        </row>
        <row r="9186">
          <cell r="AD9186">
            <v>5.5</v>
          </cell>
          <cell r="AF9186">
            <v>100</v>
          </cell>
          <cell r="AG9186" t="str">
            <v/>
          </cell>
          <cell r="AH9186">
            <v>-100</v>
          </cell>
        </row>
        <row r="9187">
          <cell r="AC9187" t="str">
            <v>3rd</v>
          </cell>
          <cell r="AD9187">
            <v>5</v>
          </cell>
          <cell r="AE9187">
            <v>1.8</v>
          </cell>
          <cell r="AF9187">
            <v>100</v>
          </cell>
          <cell r="AG9187" t="str">
            <v/>
          </cell>
          <cell r="AH9187">
            <v>-100</v>
          </cell>
        </row>
        <row r="9188">
          <cell r="AD9188">
            <v>6</v>
          </cell>
          <cell r="AF9188">
            <v>100</v>
          </cell>
          <cell r="AG9188" t="str">
            <v/>
          </cell>
          <cell r="AH9188">
            <v>-100</v>
          </cell>
        </row>
        <row r="9189">
          <cell r="AD9189">
            <v>16</v>
          </cell>
          <cell r="AF9189">
            <v>100</v>
          </cell>
          <cell r="AG9189" t="str">
            <v/>
          </cell>
          <cell r="AH9189">
            <v>-100</v>
          </cell>
        </row>
        <row r="9190">
          <cell r="AC9190" t="str">
            <v>Won</v>
          </cell>
          <cell r="AD9190">
            <v>3.1</v>
          </cell>
          <cell r="AE9190">
            <v>1.5</v>
          </cell>
          <cell r="AF9190">
            <v>100</v>
          </cell>
          <cell r="AG9190">
            <v>310</v>
          </cell>
          <cell r="AH9190">
            <v>210</v>
          </cell>
        </row>
        <row r="9191">
          <cell r="AD9191">
            <v>26</v>
          </cell>
          <cell r="AF9191">
            <v>100</v>
          </cell>
          <cell r="AG9191" t="str">
            <v/>
          </cell>
          <cell r="AH9191">
            <v>-100</v>
          </cell>
        </row>
        <row r="9192">
          <cell r="AC9192" t="str">
            <v>2nd</v>
          </cell>
          <cell r="AD9192">
            <v>3.7</v>
          </cell>
          <cell r="AE9192">
            <v>1.5</v>
          </cell>
          <cell r="AF9192">
            <v>100</v>
          </cell>
          <cell r="AG9192" t="str">
            <v/>
          </cell>
          <cell r="AH9192">
            <v>-100</v>
          </cell>
        </row>
        <row r="9193">
          <cell r="AD9193">
            <v>17</v>
          </cell>
          <cell r="AF9193">
            <v>100</v>
          </cell>
          <cell r="AG9193" t="str">
            <v/>
          </cell>
          <cell r="AH9193">
            <v>-100</v>
          </cell>
        </row>
        <row r="9194">
          <cell r="AC9194" t="str">
            <v>3rd</v>
          </cell>
          <cell r="AD9194">
            <v>8.5</v>
          </cell>
          <cell r="AE9194">
            <v>2.1</v>
          </cell>
          <cell r="AF9194">
            <v>100</v>
          </cell>
          <cell r="AG9194" t="str">
            <v/>
          </cell>
          <cell r="AH9194">
            <v>-100</v>
          </cell>
        </row>
        <row r="9195">
          <cell r="AD9195">
            <v>6.5</v>
          </cell>
          <cell r="AF9195">
            <v>100</v>
          </cell>
          <cell r="AG9195" t="str">
            <v/>
          </cell>
          <cell r="AH9195">
            <v>-100</v>
          </cell>
        </row>
        <row r="9196">
          <cell r="AC9196" t="str">
            <v>Won</v>
          </cell>
          <cell r="AD9196">
            <v>3.4</v>
          </cell>
          <cell r="AE9196">
            <v>1.5</v>
          </cell>
          <cell r="AF9196">
            <v>100</v>
          </cell>
          <cell r="AG9196">
            <v>340</v>
          </cell>
          <cell r="AH9196">
            <v>240</v>
          </cell>
        </row>
        <row r="9197">
          <cell r="AC9197" t="str">
            <v>3rd</v>
          </cell>
          <cell r="AD9197">
            <v>5.5</v>
          </cell>
          <cell r="AE9197">
            <v>2</v>
          </cell>
          <cell r="AF9197">
            <v>100</v>
          </cell>
          <cell r="AG9197" t="str">
            <v/>
          </cell>
          <cell r="AH9197">
            <v>-100</v>
          </cell>
        </row>
        <row r="9198">
          <cell r="AD9198">
            <v>9</v>
          </cell>
          <cell r="AF9198">
            <v>100</v>
          </cell>
          <cell r="AG9198" t="str">
            <v/>
          </cell>
          <cell r="AH9198">
            <v>-100</v>
          </cell>
        </row>
        <row r="9199">
          <cell r="AD9199">
            <v>4.8</v>
          </cell>
          <cell r="AF9199">
            <v>100</v>
          </cell>
          <cell r="AG9199" t="str">
            <v/>
          </cell>
          <cell r="AH9199">
            <v>-100</v>
          </cell>
        </row>
        <row r="9200">
          <cell r="AD9200">
            <v>4.8</v>
          </cell>
          <cell r="AF9200">
            <v>100</v>
          </cell>
          <cell r="AG9200" t="str">
            <v/>
          </cell>
          <cell r="AH9200">
            <v>-100</v>
          </cell>
        </row>
        <row r="9201">
          <cell r="AC9201" t="str">
            <v>Won</v>
          </cell>
          <cell r="AD9201">
            <v>5.5</v>
          </cell>
          <cell r="AE9201">
            <v>1.5</v>
          </cell>
          <cell r="AF9201">
            <v>100</v>
          </cell>
          <cell r="AG9201">
            <v>550</v>
          </cell>
          <cell r="AH9201">
            <v>450</v>
          </cell>
        </row>
        <row r="9202">
          <cell r="AD9202">
            <v>15</v>
          </cell>
          <cell r="AF9202">
            <v>100</v>
          </cell>
          <cell r="AG9202" t="str">
            <v/>
          </cell>
          <cell r="AH9202">
            <v>-100</v>
          </cell>
        </row>
        <row r="9203">
          <cell r="AD9203">
            <v>61</v>
          </cell>
          <cell r="AF9203">
            <v>100</v>
          </cell>
          <cell r="AG9203" t="str">
            <v/>
          </cell>
          <cell r="AH9203">
            <v>-100</v>
          </cell>
        </row>
        <row r="9204">
          <cell r="AD9204">
            <v>31</v>
          </cell>
          <cell r="AF9204">
            <v>100</v>
          </cell>
          <cell r="AG9204" t="str">
            <v/>
          </cell>
          <cell r="AH9204">
            <v>-100</v>
          </cell>
        </row>
        <row r="9205">
          <cell r="AD9205">
            <v>41</v>
          </cell>
          <cell r="AF9205">
            <v>100</v>
          </cell>
          <cell r="AG9205" t="str">
            <v/>
          </cell>
          <cell r="AH9205">
            <v>-100</v>
          </cell>
        </row>
        <row r="9206">
          <cell r="AD9206">
            <v>5</v>
          </cell>
          <cell r="AF9206">
            <v>100</v>
          </cell>
          <cell r="AG9206" t="str">
            <v/>
          </cell>
          <cell r="AH9206">
            <v>-100</v>
          </cell>
        </row>
        <row r="9207">
          <cell r="AC9207" t="str">
            <v>2nd</v>
          </cell>
          <cell r="AD9207">
            <v>20</v>
          </cell>
          <cell r="AE9207">
            <v>4.9000000000000004</v>
          </cell>
          <cell r="AF9207">
            <v>100</v>
          </cell>
          <cell r="AG9207" t="str">
            <v/>
          </cell>
          <cell r="AH9207">
            <v>-100</v>
          </cell>
        </row>
        <row r="9208">
          <cell r="AC9208" t="str">
            <v>Won</v>
          </cell>
          <cell r="AD9208">
            <v>7</v>
          </cell>
          <cell r="AE9208">
            <v>2.7</v>
          </cell>
          <cell r="AF9208">
            <v>100</v>
          </cell>
          <cell r="AG9208">
            <v>700</v>
          </cell>
          <cell r="AH9208">
            <v>600</v>
          </cell>
        </row>
        <row r="9209">
          <cell r="AD9209">
            <v>5</v>
          </cell>
          <cell r="AF9209">
            <v>100</v>
          </cell>
          <cell r="AG9209" t="str">
            <v/>
          </cell>
          <cell r="AH9209">
            <v>-100</v>
          </cell>
        </row>
        <row r="9210">
          <cell r="AC9210" t="str">
            <v>Won</v>
          </cell>
          <cell r="AD9210">
            <v>3.4</v>
          </cell>
          <cell r="AE9210">
            <v>1.4</v>
          </cell>
          <cell r="AF9210">
            <v>100</v>
          </cell>
          <cell r="AG9210">
            <v>340</v>
          </cell>
          <cell r="AH9210">
            <v>240</v>
          </cell>
        </row>
        <row r="9211">
          <cell r="AD9211">
            <v>3.7</v>
          </cell>
          <cell r="AF9211">
            <v>100</v>
          </cell>
          <cell r="AG9211" t="str">
            <v/>
          </cell>
          <cell r="AH9211">
            <v>-100</v>
          </cell>
        </row>
        <row r="9212">
          <cell r="AD9212">
            <v>7.5</v>
          </cell>
          <cell r="AF9212">
            <v>100</v>
          </cell>
          <cell r="AG9212" t="str">
            <v/>
          </cell>
          <cell r="AH9212">
            <v>-100</v>
          </cell>
        </row>
        <row r="9213">
          <cell r="AD9213">
            <v>41</v>
          </cell>
          <cell r="AF9213">
            <v>100</v>
          </cell>
          <cell r="AG9213" t="str">
            <v/>
          </cell>
          <cell r="AH9213">
            <v>-100</v>
          </cell>
        </row>
        <row r="9214">
          <cell r="AC9214" t="str">
            <v>2nd</v>
          </cell>
          <cell r="AD9214">
            <v>12</v>
          </cell>
          <cell r="AE9214">
            <v>3.2</v>
          </cell>
          <cell r="AF9214">
            <v>100</v>
          </cell>
          <cell r="AG9214" t="str">
            <v/>
          </cell>
          <cell r="AH9214">
            <v>-100</v>
          </cell>
        </row>
        <row r="9215">
          <cell r="AC9215" t="str">
            <v>2nd</v>
          </cell>
          <cell r="AD9215">
            <v>7</v>
          </cell>
          <cell r="AE9215">
            <v>2.5</v>
          </cell>
          <cell r="AF9215">
            <v>100</v>
          </cell>
          <cell r="AG9215" t="str">
            <v/>
          </cell>
          <cell r="AH9215">
            <v>-100</v>
          </cell>
        </row>
        <row r="9216">
          <cell r="AD9216">
            <v>3.3</v>
          </cell>
          <cell r="AF9216">
            <v>100</v>
          </cell>
          <cell r="AG9216" t="str">
            <v/>
          </cell>
          <cell r="AH9216">
            <v>-100</v>
          </cell>
        </row>
        <row r="9217">
          <cell r="AC9217" t="str">
            <v>3rd</v>
          </cell>
          <cell r="AD9217">
            <v>7</v>
          </cell>
          <cell r="AE9217">
            <v>2.1</v>
          </cell>
          <cell r="AF9217">
            <v>100</v>
          </cell>
          <cell r="AG9217" t="str">
            <v/>
          </cell>
          <cell r="AH9217">
            <v>-100</v>
          </cell>
        </row>
        <row r="9218">
          <cell r="AC9218" t="str">
            <v>Won</v>
          </cell>
          <cell r="AD9218">
            <v>5.5</v>
          </cell>
          <cell r="AE9218">
            <v>1.7</v>
          </cell>
          <cell r="AF9218">
            <v>100</v>
          </cell>
          <cell r="AG9218">
            <v>550</v>
          </cell>
          <cell r="AH9218">
            <v>450</v>
          </cell>
        </row>
        <row r="9219">
          <cell r="AD9219">
            <v>12</v>
          </cell>
          <cell r="AF9219">
            <v>100</v>
          </cell>
          <cell r="AG9219" t="str">
            <v/>
          </cell>
          <cell r="AH9219">
            <v>-100</v>
          </cell>
        </row>
        <row r="9220">
          <cell r="AC9220" t="str">
            <v>Won</v>
          </cell>
          <cell r="AD9220">
            <v>6</v>
          </cell>
          <cell r="AE9220">
            <v>2.5</v>
          </cell>
          <cell r="AF9220">
            <v>100</v>
          </cell>
          <cell r="AG9220">
            <v>600</v>
          </cell>
          <cell r="AH9220">
            <v>500</v>
          </cell>
        </row>
        <row r="9221">
          <cell r="AC9221" t="str">
            <v>2nd</v>
          </cell>
          <cell r="AD9221">
            <v>4.8</v>
          </cell>
          <cell r="AE9221">
            <v>1.8</v>
          </cell>
          <cell r="AF9221">
            <v>100</v>
          </cell>
          <cell r="AG9221" t="str">
            <v/>
          </cell>
          <cell r="AH9221">
            <v>-100</v>
          </cell>
        </row>
        <row r="9222">
          <cell r="AD9222">
            <v>15</v>
          </cell>
          <cell r="AF9222">
            <v>100</v>
          </cell>
          <cell r="AG9222" t="str">
            <v/>
          </cell>
          <cell r="AH9222">
            <v>-100</v>
          </cell>
        </row>
        <row r="9223">
          <cell r="AD9223">
            <v>12</v>
          </cell>
          <cell r="AF9223">
            <v>100</v>
          </cell>
          <cell r="AG9223" t="str">
            <v/>
          </cell>
          <cell r="AH9223">
            <v>-100</v>
          </cell>
        </row>
        <row r="9224">
          <cell r="AD9224">
            <v>4.8</v>
          </cell>
          <cell r="AF9224">
            <v>100</v>
          </cell>
          <cell r="AG9224" t="str">
            <v/>
          </cell>
          <cell r="AH9224">
            <v>-100</v>
          </cell>
        </row>
        <row r="9225">
          <cell r="AC9225" t="str">
            <v>Won</v>
          </cell>
          <cell r="AD9225">
            <v>2.8</v>
          </cell>
          <cell r="AE9225">
            <v>1.3</v>
          </cell>
          <cell r="AF9225">
            <v>100</v>
          </cell>
          <cell r="AG9225">
            <v>280</v>
          </cell>
          <cell r="AH9225">
            <v>180</v>
          </cell>
        </row>
        <row r="9226">
          <cell r="AD9226">
            <v>6</v>
          </cell>
          <cell r="AF9226">
            <v>100</v>
          </cell>
          <cell r="AG9226" t="str">
            <v/>
          </cell>
          <cell r="AH9226">
            <v>-100</v>
          </cell>
        </row>
        <row r="9227">
          <cell r="AD9227">
            <v>18</v>
          </cell>
          <cell r="AF9227">
            <v>100</v>
          </cell>
          <cell r="AG9227" t="str">
            <v/>
          </cell>
          <cell r="AH9227">
            <v>-100</v>
          </cell>
        </row>
        <row r="9228">
          <cell r="AD9228">
            <v>18</v>
          </cell>
          <cell r="AF9228">
            <v>100</v>
          </cell>
          <cell r="AG9228" t="str">
            <v/>
          </cell>
          <cell r="AH9228">
            <v>-100</v>
          </cell>
        </row>
        <row r="9229">
          <cell r="AD9229">
            <v>14</v>
          </cell>
          <cell r="AF9229">
            <v>100</v>
          </cell>
          <cell r="AG9229" t="str">
            <v/>
          </cell>
          <cell r="AH9229">
            <v>-100</v>
          </cell>
        </row>
        <row r="9230">
          <cell r="AD9230">
            <v>2.35</v>
          </cell>
          <cell r="AF9230">
            <v>100</v>
          </cell>
          <cell r="AG9230" t="str">
            <v/>
          </cell>
          <cell r="AH9230">
            <v>-100</v>
          </cell>
        </row>
        <row r="9231">
          <cell r="AC9231" t="str">
            <v>3rd</v>
          </cell>
          <cell r="AD9231">
            <v>26</v>
          </cell>
          <cell r="AE9231">
            <v>4.7</v>
          </cell>
          <cell r="AF9231">
            <v>100</v>
          </cell>
          <cell r="AG9231" t="str">
            <v/>
          </cell>
          <cell r="AH9231">
            <v>-100</v>
          </cell>
        </row>
        <row r="9232">
          <cell r="AC9232" t="str">
            <v>Won</v>
          </cell>
          <cell r="AD9232">
            <v>6.5</v>
          </cell>
          <cell r="AE9232">
            <v>2.2000000000000002</v>
          </cell>
          <cell r="AF9232">
            <v>100</v>
          </cell>
          <cell r="AG9232">
            <v>650</v>
          </cell>
          <cell r="AH9232">
            <v>550</v>
          </cell>
        </row>
        <row r="9233">
          <cell r="AD9233">
            <v>10</v>
          </cell>
          <cell r="AF9233">
            <v>100</v>
          </cell>
          <cell r="AG9233" t="str">
            <v/>
          </cell>
          <cell r="AH9233">
            <v>-100</v>
          </cell>
        </row>
        <row r="9234">
          <cell r="AD9234">
            <v>10</v>
          </cell>
          <cell r="AF9234">
            <v>100</v>
          </cell>
          <cell r="AG9234" t="str">
            <v/>
          </cell>
          <cell r="AH9234">
            <v>-100</v>
          </cell>
        </row>
        <row r="9235">
          <cell r="AC9235" t="str">
            <v>Won</v>
          </cell>
          <cell r="AD9235">
            <v>8</v>
          </cell>
          <cell r="AE9235">
            <v>2.6</v>
          </cell>
          <cell r="AF9235">
            <v>100</v>
          </cell>
          <cell r="AG9235">
            <v>800</v>
          </cell>
          <cell r="AH9235">
            <v>700</v>
          </cell>
        </row>
        <row r="9236">
          <cell r="AC9236" t="str">
            <v>3rd</v>
          </cell>
          <cell r="AD9236">
            <v>9.5</v>
          </cell>
          <cell r="AE9236">
            <v>3.1</v>
          </cell>
          <cell r="AF9236">
            <v>100</v>
          </cell>
          <cell r="AG9236" t="str">
            <v/>
          </cell>
          <cell r="AH9236">
            <v>-100</v>
          </cell>
        </row>
        <row r="9237">
          <cell r="AD9237">
            <v>5</v>
          </cell>
          <cell r="AF9237">
            <v>100</v>
          </cell>
          <cell r="AG9237" t="str">
            <v/>
          </cell>
          <cell r="AH9237">
            <v>-100</v>
          </cell>
        </row>
        <row r="9238">
          <cell r="AD9238">
            <v>7.5</v>
          </cell>
          <cell r="AF9238">
            <v>100</v>
          </cell>
          <cell r="AG9238" t="str">
            <v/>
          </cell>
          <cell r="AH9238">
            <v>-100</v>
          </cell>
        </row>
        <row r="9239">
          <cell r="AD9239">
            <v>8.5</v>
          </cell>
          <cell r="AF9239">
            <v>100</v>
          </cell>
          <cell r="AG9239" t="str">
            <v/>
          </cell>
          <cell r="AH9239">
            <v>-100</v>
          </cell>
        </row>
        <row r="9240">
          <cell r="AD9240">
            <v>3.5</v>
          </cell>
          <cell r="AF9240">
            <v>100</v>
          </cell>
          <cell r="AG9240" t="str">
            <v/>
          </cell>
          <cell r="AH9240">
            <v>-100</v>
          </cell>
        </row>
        <row r="9241">
          <cell r="AC9241" t="str">
            <v>Won</v>
          </cell>
          <cell r="AD9241">
            <v>4.4000000000000004</v>
          </cell>
          <cell r="AE9241">
            <v>1.6</v>
          </cell>
          <cell r="AF9241">
            <v>100</v>
          </cell>
          <cell r="AG9241">
            <v>440.00000000000006</v>
          </cell>
          <cell r="AH9241">
            <v>340.00000000000006</v>
          </cell>
        </row>
        <row r="9242">
          <cell r="AC9242" t="str">
            <v>2nd</v>
          </cell>
          <cell r="AD9242">
            <v>3.9</v>
          </cell>
          <cell r="AE9242">
            <v>1.7</v>
          </cell>
          <cell r="AF9242">
            <v>100</v>
          </cell>
          <cell r="AG9242" t="str">
            <v/>
          </cell>
          <cell r="AH9242">
            <v>-100</v>
          </cell>
        </row>
        <row r="9243">
          <cell r="AD9243">
            <v>17</v>
          </cell>
          <cell r="AF9243">
            <v>100</v>
          </cell>
          <cell r="AG9243" t="str">
            <v/>
          </cell>
          <cell r="AH9243">
            <v>-100</v>
          </cell>
        </row>
        <row r="9244">
          <cell r="AD9244">
            <v>16</v>
          </cell>
          <cell r="AF9244">
            <v>100</v>
          </cell>
          <cell r="AG9244" t="str">
            <v/>
          </cell>
          <cell r="AH9244">
            <v>-100</v>
          </cell>
        </row>
        <row r="9245">
          <cell r="AD9245">
            <v>8.5</v>
          </cell>
          <cell r="AF9245">
            <v>100</v>
          </cell>
          <cell r="AG9245" t="str">
            <v/>
          </cell>
          <cell r="AH9245">
            <v>-100</v>
          </cell>
        </row>
        <row r="9246">
          <cell r="AD9246">
            <v>3.4</v>
          </cell>
          <cell r="AF9246">
            <v>100</v>
          </cell>
          <cell r="AG9246" t="str">
            <v/>
          </cell>
          <cell r="AH9246">
            <v>-100</v>
          </cell>
        </row>
        <row r="9247">
          <cell r="AC9247" t="str">
            <v>Won</v>
          </cell>
          <cell r="AD9247">
            <v>6.5</v>
          </cell>
          <cell r="AE9247">
            <v>2.2000000000000002</v>
          </cell>
          <cell r="AF9247">
            <v>100</v>
          </cell>
          <cell r="AG9247">
            <v>650</v>
          </cell>
          <cell r="AH9247">
            <v>550</v>
          </cell>
        </row>
        <row r="9248">
          <cell r="AD9248">
            <v>5.5</v>
          </cell>
          <cell r="AF9248">
            <v>100</v>
          </cell>
          <cell r="AG9248" t="str">
            <v/>
          </cell>
          <cell r="AH9248">
            <v>-100</v>
          </cell>
        </row>
        <row r="9249">
          <cell r="AC9249" t="str">
            <v>2nd</v>
          </cell>
          <cell r="AD9249">
            <v>17</v>
          </cell>
          <cell r="AE9249">
            <v>3.5</v>
          </cell>
          <cell r="AF9249">
            <v>100</v>
          </cell>
          <cell r="AG9249" t="str">
            <v/>
          </cell>
          <cell r="AH9249">
            <v>-100</v>
          </cell>
        </row>
        <row r="9250">
          <cell r="AD9250">
            <v>3</v>
          </cell>
          <cell r="AF9250">
            <v>100</v>
          </cell>
          <cell r="AG9250" t="str">
            <v/>
          </cell>
          <cell r="AH9250">
            <v>-100</v>
          </cell>
        </row>
        <row r="9251">
          <cell r="AD9251">
            <v>41</v>
          </cell>
          <cell r="AF9251">
            <v>100</v>
          </cell>
          <cell r="AG9251" t="str">
            <v/>
          </cell>
          <cell r="AH9251">
            <v>-100</v>
          </cell>
        </row>
        <row r="9252">
          <cell r="AC9252" t="str">
            <v>Won</v>
          </cell>
          <cell r="AD9252">
            <v>3.7</v>
          </cell>
          <cell r="AE9252">
            <v>1.6</v>
          </cell>
          <cell r="AF9252">
            <v>100</v>
          </cell>
          <cell r="AG9252">
            <v>370</v>
          </cell>
          <cell r="AH9252">
            <v>270</v>
          </cell>
        </row>
        <row r="9253">
          <cell r="AD9253">
            <v>12</v>
          </cell>
          <cell r="AF9253">
            <v>100</v>
          </cell>
          <cell r="AG9253" t="str">
            <v/>
          </cell>
          <cell r="AH9253">
            <v>-100</v>
          </cell>
        </row>
        <row r="9254">
          <cell r="AD9254">
            <v>8</v>
          </cell>
          <cell r="AF9254">
            <v>100</v>
          </cell>
          <cell r="AG9254" t="str">
            <v/>
          </cell>
          <cell r="AH9254">
            <v>-100</v>
          </cell>
        </row>
        <row r="9255">
          <cell r="AC9255" t="str">
            <v>3rd</v>
          </cell>
          <cell r="AD9255">
            <v>4.2</v>
          </cell>
          <cell r="AE9255">
            <v>1.7</v>
          </cell>
          <cell r="AF9255">
            <v>100</v>
          </cell>
          <cell r="AG9255" t="str">
            <v/>
          </cell>
          <cell r="AH9255">
            <v>-100</v>
          </cell>
        </row>
        <row r="9256">
          <cell r="AC9256" t="str">
            <v>Won</v>
          </cell>
          <cell r="AD9256">
            <v>7.5</v>
          </cell>
          <cell r="AE9256">
            <v>2</v>
          </cell>
          <cell r="AF9256">
            <v>100</v>
          </cell>
          <cell r="AG9256">
            <v>750</v>
          </cell>
          <cell r="AH9256">
            <v>650</v>
          </cell>
        </row>
        <row r="9257">
          <cell r="AC9257" t="str">
            <v>2nd</v>
          </cell>
          <cell r="AD9257">
            <v>4.4000000000000004</v>
          </cell>
          <cell r="AE9257">
            <v>1.7</v>
          </cell>
          <cell r="AF9257">
            <v>100</v>
          </cell>
          <cell r="AG9257" t="str">
            <v/>
          </cell>
          <cell r="AH9257">
            <v>-100</v>
          </cell>
        </row>
        <row r="9258">
          <cell r="AD9258">
            <v>7</v>
          </cell>
          <cell r="AF9258">
            <v>100</v>
          </cell>
          <cell r="AG9258" t="str">
            <v/>
          </cell>
          <cell r="AH9258">
            <v>-100</v>
          </cell>
        </row>
        <row r="9259">
          <cell r="AD9259">
            <v>7.5</v>
          </cell>
          <cell r="AF9259">
            <v>100</v>
          </cell>
          <cell r="AG9259" t="str">
            <v/>
          </cell>
          <cell r="AH9259">
            <v>-100</v>
          </cell>
        </row>
        <row r="9260">
          <cell r="AD9260">
            <v>4.4000000000000004</v>
          </cell>
          <cell r="AF9260">
            <v>100</v>
          </cell>
          <cell r="AG9260" t="str">
            <v/>
          </cell>
          <cell r="AH9260">
            <v>-100</v>
          </cell>
        </row>
        <row r="9261">
          <cell r="AC9261" t="str">
            <v>Won</v>
          </cell>
          <cell r="AD9261">
            <v>7.5</v>
          </cell>
          <cell r="AE9261">
            <v>2.1</v>
          </cell>
          <cell r="AF9261">
            <v>100</v>
          </cell>
          <cell r="AG9261">
            <v>750</v>
          </cell>
          <cell r="AH9261">
            <v>650</v>
          </cell>
        </row>
        <row r="9262">
          <cell r="AC9262" t="str">
            <v>2nd</v>
          </cell>
          <cell r="AD9262">
            <v>5</v>
          </cell>
          <cell r="AE9262">
            <v>1.6</v>
          </cell>
          <cell r="AF9262">
            <v>100</v>
          </cell>
          <cell r="AG9262" t="str">
            <v/>
          </cell>
          <cell r="AH9262">
            <v>-100</v>
          </cell>
        </row>
        <row r="9263">
          <cell r="AC9263" t="str">
            <v>3rd</v>
          </cell>
          <cell r="AD9263">
            <v>3.2</v>
          </cell>
          <cell r="AE9263">
            <v>1.6</v>
          </cell>
          <cell r="AF9263">
            <v>100</v>
          </cell>
          <cell r="AG9263" t="str">
            <v/>
          </cell>
          <cell r="AH9263">
            <v>-100</v>
          </cell>
        </row>
        <row r="9264">
          <cell r="AD9264">
            <v>21</v>
          </cell>
          <cell r="AF9264">
            <v>100</v>
          </cell>
          <cell r="AG9264" t="str">
            <v/>
          </cell>
          <cell r="AH9264">
            <v>-100</v>
          </cell>
        </row>
        <row r="9265">
          <cell r="AC9265" t="str">
            <v>2nd</v>
          </cell>
          <cell r="AD9265">
            <v>6.5</v>
          </cell>
          <cell r="AE9265">
            <v>1.9</v>
          </cell>
          <cell r="AF9265">
            <v>100</v>
          </cell>
          <cell r="AG9265" t="str">
            <v/>
          </cell>
          <cell r="AH9265">
            <v>-100</v>
          </cell>
        </row>
        <row r="9266">
          <cell r="AD9266">
            <v>7</v>
          </cell>
          <cell r="AF9266">
            <v>100</v>
          </cell>
          <cell r="AG9266" t="str">
            <v/>
          </cell>
          <cell r="AH9266">
            <v>-100</v>
          </cell>
        </row>
        <row r="9267">
          <cell r="AC9267" t="str">
            <v>3rd</v>
          </cell>
          <cell r="AD9267">
            <v>5.5</v>
          </cell>
          <cell r="AE9267">
            <v>1.9</v>
          </cell>
          <cell r="AF9267">
            <v>100</v>
          </cell>
          <cell r="AG9267" t="str">
            <v/>
          </cell>
          <cell r="AH9267">
            <v>-100</v>
          </cell>
        </row>
        <row r="9268">
          <cell r="AC9268" t="str">
            <v>Won</v>
          </cell>
          <cell r="AD9268">
            <v>3.2</v>
          </cell>
          <cell r="AE9268">
            <v>1.4</v>
          </cell>
          <cell r="AF9268">
            <v>100</v>
          </cell>
          <cell r="AG9268">
            <v>320</v>
          </cell>
          <cell r="AH9268">
            <v>220</v>
          </cell>
        </row>
        <row r="9269">
          <cell r="AD9269">
            <v>11</v>
          </cell>
          <cell r="AF9269">
            <v>100</v>
          </cell>
          <cell r="AG9269" t="str">
            <v/>
          </cell>
          <cell r="AH9269">
            <v>-100</v>
          </cell>
        </row>
        <row r="9270">
          <cell r="AC9270" t="str">
            <v>3rd</v>
          </cell>
          <cell r="AD9270">
            <v>6</v>
          </cell>
          <cell r="AE9270">
            <v>1.6</v>
          </cell>
          <cell r="AF9270">
            <v>100</v>
          </cell>
          <cell r="AG9270" t="str">
            <v/>
          </cell>
          <cell r="AH9270">
            <v>-100</v>
          </cell>
        </row>
        <row r="9271">
          <cell r="AC9271" t="str">
            <v>Won</v>
          </cell>
          <cell r="AD9271">
            <v>6</v>
          </cell>
          <cell r="AE9271">
            <v>5.3</v>
          </cell>
          <cell r="AF9271">
            <v>100</v>
          </cell>
          <cell r="AG9271">
            <v>600</v>
          </cell>
          <cell r="AH9271">
            <v>500</v>
          </cell>
        </row>
        <row r="9272">
          <cell r="AD9272">
            <v>4.2</v>
          </cell>
          <cell r="AF9272">
            <v>100</v>
          </cell>
          <cell r="AG9272" t="str">
            <v/>
          </cell>
          <cell r="AH9272">
            <v>-100</v>
          </cell>
        </row>
        <row r="9273">
          <cell r="AD9273">
            <v>41</v>
          </cell>
          <cell r="AF9273">
            <v>100</v>
          </cell>
          <cell r="AG9273" t="str">
            <v/>
          </cell>
          <cell r="AH9273">
            <v>-100</v>
          </cell>
        </row>
        <row r="9274">
          <cell r="AD9274">
            <v>6.5</v>
          </cell>
          <cell r="AF9274">
            <v>100</v>
          </cell>
          <cell r="AG9274" t="str">
            <v/>
          </cell>
          <cell r="AH9274">
            <v>-100</v>
          </cell>
        </row>
        <row r="9275">
          <cell r="AD9275">
            <v>3.1</v>
          </cell>
          <cell r="AF9275">
            <v>100</v>
          </cell>
          <cell r="AG9275" t="str">
            <v/>
          </cell>
          <cell r="AH9275">
            <v>-100</v>
          </cell>
        </row>
        <row r="9276">
          <cell r="AC9276" t="str">
            <v>3rd</v>
          </cell>
          <cell r="AD9276">
            <v>17</v>
          </cell>
          <cell r="AE9276">
            <v>4.2</v>
          </cell>
          <cell r="AF9276">
            <v>100</v>
          </cell>
          <cell r="AG9276" t="str">
            <v/>
          </cell>
          <cell r="AH9276">
            <v>-100</v>
          </cell>
        </row>
        <row r="9277">
          <cell r="AD9277">
            <v>3.9</v>
          </cell>
          <cell r="AF9277">
            <v>100</v>
          </cell>
          <cell r="AG9277" t="str">
            <v/>
          </cell>
          <cell r="AH9277">
            <v>-100</v>
          </cell>
        </row>
        <row r="9278">
          <cell r="AD9278">
            <v>10</v>
          </cell>
          <cell r="AF9278">
            <v>100</v>
          </cell>
          <cell r="AG9278" t="str">
            <v/>
          </cell>
          <cell r="AH9278">
            <v>-100</v>
          </cell>
        </row>
        <row r="9279">
          <cell r="AD9279">
            <v>15</v>
          </cell>
          <cell r="AF9279">
            <v>100</v>
          </cell>
          <cell r="AG9279" t="str">
            <v/>
          </cell>
          <cell r="AH9279">
            <v>-100</v>
          </cell>
        </row>
        <row r="9280">
          <cell r="AC9280" t="str">
            <v>Won</v>
          </cell>
          <cell r="AD9280">
            <v>4</v>
          </cell>
          <cell r="AE9280">
            <v>1.8</v>
          </cell>
          <cell r="AF9280">
            <v>100</v>
          </cell>
          <cell r="AG9280">
            <v>400</v>
          </cell>
          <cell r="AH9280">
            <v>300</v>
          </cell>
        </row>
        <row r="9281">
          <cell r="AD9281">
            <v>2.1</v>
          </cell>
          <cell r="AF9281">
            <v>100</v>
          </cell>
          <cell r="AG9281" t="str">
            <v/>
          </cell>
          <cell r="AH9281">
            <v>-100</v>
          </cell>
        </row>
        <row r="9282">
          <cell r="AC9282" t="str">
            <v>2nd</v>
          </cell>
          <cell r="AD9282">
            <v>11</v>
          </cell>
          <cell r="AE9282">
            <v>4</v>
          </cell>
          <cell r="AF9282">
            <v>100</v>
          </cell>
          <cell r="AG9282" t="str">
            <v/>
          </cell>
          <cell r="AH9282">
            <v>-100</v>
          </cell>
        </row>
        <row r="9283">
          <cell r="AC9283" t="str">
            <v>Ntd</v>
          </cell>
          <cell r="AD9283">
            <v>13</v>
          </cell>
          <cell r="AF9283">
            <v>100</v>
          </cell>
          <cell r="AG9283" t="str">
            <v/>
          </cell>
          <cell r="AH9283">
            <v>-100</v>
          </cell>
        </row>
        <row r="9284">
          <cell r="AD9284">
            <v>11</v>
          </cell>
          <cell r="AF9284">
            <v>100</v>
          </cell>
          <cell r="AG9284" t="str">
            <v/>
          </cell>
          <cell r="AH9284">
            <v>-100</v>
          </cell>
        </row>
        <row r="9285">
          <cell r="AC9285" t="str">
            <v>Won</v>
          </cell>
          <cell r="AD9285">
            <v>3.6</v>
          </cell>
          <cell r="AE9285">
            <v>1.4</v>
          </cell>
          <cell r="AF9285">
            <v>100</v>
          </cell>
          <cell r="AG9285">
            <v>360</v>
          </cell>
          <cell r="AH9285">
            <v>260</v>
          </cell>
        </row>
        <row r="9286">
          <cell r="AD9286">
            <v>10</v>
          </cell>
          <cell r="AF9286">
            <v>100</v>
          </cell>
          <cell r="AG9286" t="str">
            <v/>
          </cell>
          <cell r="AH9286">
            <v>-100</v>
          </cell>
        </row>
        <row r="9287">
          <cell r="AC9287" t="str">
            <v>2nd</v>
          </cell>
          <cell r="AD9287">
            <v>3.7</v>
          </cell>
          <cell r="AE9287">
            <v>1.6</v>
          </cell>
          <cell r="AF9287">
            <v>100</v>
          </cell>
          <cell r="AG9287" t="str">
            <v/>
          </cell>
          <cell r="AH9287">
            <v>-100</v>
          </cell>
        </row>
        <row r="9288">
          <cell r="AD9288">
            <v>7</v>
          </cell>
          <cell r="AF9288">
            <v>100</v>
          </cell>
          <cell r="AG9288" t="str">
            <v/>
          </cell>
          <cell r="AH9288">
            <v>-100</v>
          </cell>
        </row>
        <row r="9289">
          <cell r="AD9289">
            <v>15</v>
          </cell>
          <cell r="AF9289">
            <v>100</v>
          </cell>
          <cell r="AG9289" t="str">
            <v/>
          </cell>
          <cell r="AH9289">
            <v>-100</v>
          </cell>
        </row>
        <row r="9290">
          <cell r="AD9290">
            <v>4.8</v>
          </cell>
          <cell r="AF9290">
            <v>100</v>
          </cell>
          <cell r="AG9290" t="str">
            <v/>
          </cell>
          <cell r="AH9290">
            <v>-100</v>
          </cell>
        </row>
        <row r="9291">
          <cell r="AD9291">
            <v>19</v>
          </cell>
          <cell r="AF9291">
            <v>100</v>
          </cell>
          <cell r="AG9291" t="str">
            <v/>
          </cell>
          <cell r="AH9291">
            <v>-100</v>
          </cell>
        </row>
        <row r="9292">
          <cell r="AC9292" t="str">
            <v>3rd</v>
          </cell>
          <cell r="AD9292">
            <v>9.5</v>
          </cell>
          <cell r="AE9292">
            <v>3.1</v>
          </cell>
          <cell r="AF9292">
            <v>100</v>
          </cell>
          <cell r="AG9292" t="str">
            <v/>
          </cell>
          <cell r="AH9292">
            <v>-100</v>
          </cell>
        </row>
        <row r="9293">
          <cell r="AD9293">
            <v>26</v>
          </cell>
          <cell r="AF9293">
            <v>100</v>
          </cell>
          <cell r="AG9293" t="str">
            <v/>
          </cell>
          <cell r="AH9293">
            <v>-100</v>
          </cell>
        </row>
        <row r="9294">
          <cell r="AD9294">
            <v>16</v>
          </cell>
          <cell r="AF9294">
            <v>100</v>
          </cell>
          <cell r="AG9294" t="str">
            <v/>
          </cell>
          <cell r="AH9294">
            <v>-100</v>
          </cell>
        </row>
        <row r="9295">
          <cell r="AD9295">
            <v>6.5</v>
          </cell>
          <cell r="AF9295">
            <v>100</v>
          </cell>
          <cell r="AG9295" t="str">
            <v/>
          </cell>
          <cell r="AH9295">
            <v>-100</v>
          </cell>
        </row>
        <row r="9296">
          <cell r="AD9296">
            <v>7.5</v>
          </cell>
          <cell r="AF9296">
            <v>100</v>
          </cell>
          <cell r="AG9296" t="str">
            <v/>
          </cell>
          <cell r="AH9296">
            <v>-100</v>
          </cell>
        </row>
        <row r="9297">
          <cell r="AC9297" t="str">
            <v>2nd</v>
          </cell>
          <cell r="AD9297">
            <v>13</v>
          </cell>
          <cell r="AE9297">
            <v>3.6</v>
          </cell>
          <cell r="AF9297">
            <v>100</v>
          </cell>
          <cell r="AG9297" t="str">
            <v/>
          </cell>
          <cell r="AH9297">
            <v>-100</v>
          </cell>
        </row>
        <row r="9298">
          <cell r="AD9298">
            <v>7</v>
          </cell>
          <cell r="AF9298">
            <v>100</v>
          </cell>
          <cell r="AG9298" t="str">
            <v/>
          </cell>
          <cell r="AH9298">
            <v>-100</v>
          </cell>
        </row>
        <row r="9299">
          <cell r="AD9299">
            <v>9.5</v>
          </cell>
          <cell r="AF9299">
            <v>100</v>
          </cell>
          <cell r="AG9299" t="str">
            <v/>
          </cell>
          <cell r="AH9299">
            <v>-100</v>
          </cell>
        </row>
        <row r="9300">
          <cell r="AD9300">
            <v>4.5999999999999996</v>
          </cell>
          <cell r="AF9300">
            <v>100</v>
          </cell>
          <cell r="AG9300" t="str">
            <v/>
          </cell>
          <cell r="AH9300">
            <v>-100</v>
          </cell>
        </row>
        <row r="9301">
          <cell r="AD9301">
            <v>4.4000000000000004</v>
          </cell>
          <cell r="AF9301">
            <v>100</v>
          </cell>
          <cell r="AG9301" t="str">
            <v/>
          </cell>
          <cell r="AH9301">
            <v>-100</v>
          </cell>
        </row>
        <row r="9302">
          <cell r="AD9302">
            <v>7</v>
          </cell>
          <cell r="AF9302">
            <v>100</v>
          </cell>
          <cell r="AG9302" t="str">
            <v/>
          </cell>
          <cell r="AH9302">
            <v>-100</v>
          </cell>
        </row>
        <row r="9303">
          <cell r="AC9303" t="str">
            <v>3rd</v>
          </cell>
          <cell r="AD9303">
            <v>7</v>
          </cell>
          <cell r="AE9303">
            <v>2.2000000000000002</v>
          </cell>
          <cell r="AF9303">
            <v>100</v>
          </cell>
          <cell r="AG9303" t="str">
            <v/>
          </cell>
          <cell r="AH9303">
            <v>-100</v>
          </cell>
        </row>
        <row r="9304">
          <cell r="AD9304">
            <v>51</v>
          </cell>
          <cell r="AF9304">
            <v>100</v>
          </cell>
          <cell r="AG9304" t="str">
            <v/>
          </cell>
          <cell r="AH9304">
            <v>-100</v>
          </cell>
        </row>
        <row r="9305">
          <cell r="AD9305">
            <v>7.5</v>
          </cell>
          <cell r="AF9305">
            <v>100</v>
          </cell>
          <cell r="AG9305" t="str">
            <v/>
          </cell>
          <cell r="AH9305">
            <v>-100</v>
          </cell>
        </row>
        <row r="9306">
          <cell r="AC9306" t="str">
            <v>2nd</v>
          </cell>
          <cell r="AD9306">
            <v>4</v>
          </cell>
          <cell r="AE9306">
            <v>1.6</v>
          </cell>
          <cell r="AF9306">
            <v>100</v>
          </cell>
          <cell r="AG9306" t="str">
            <v/>
          </cell>
          <cell r="AH9306">
            <v>-100</v>
          </cell>
        </row>
        <row r="9307">
          <cell r="AD9307">
            <v>3</v>
          </cell>
          <cell r="AF9307">
            <v>100</v>
          </cell>
          <cell r="AG9307" t="str">
            <v/>
          </cell>
          <cell r="AH9307">
            <v>-100</v>
          </cell>
        </row>
        <row r="9308">
          <cell r="AC9308" t="str">
            <v>Won</v>
          </cell>
          <cell r="AD9308">
            <v>5</v>
          </cell>
          <cell r="AE9308">
            <v>1.8</v>
          </cell>
          <cell r="AF9308">
            <v>100</v>
          </cell>
          <cell r="AG9308">
            <v>500</v>
          </cell>
          <cell r="AH9308">
            <v>400</v>
          </cell>
        </row>
        <row r="9309">
          <cell r="AD9309">
            <v>18</v>
          </cell>
          <cell r="AF9309">
            <v>100</v>
          </cell>
          <cell r="AG9309" t="str">
            <v/>
          </cell>
          <cell r="AH9309">
            <v>-100</v>
          </cell>
        </row>
        <row r="9310">
          <cell r="AD9310">
            <v>2.6</v>
          </cell>
          <cell r="AF9310">
            <v>100</v>
          </cell>
          <cell r="AG9310" t="str">
            <v/>
          </cell>
          <cell r="AH9310">
            <v>-100</v>
          </cell>
        </row>
        <row r="9311">
          <cell r="AD9311">
            <v>71</v>
          </cell>
          <cell r="AF9311">
            <v>100</v>
          </cell>
          <cell r="AG9311" t="str">
            <v/>
          </cell>
          <cell r="AH9311">
            <v>-100</v>
          </cell>
        </row>
        <row r="9312">
          <cell r="AC9312" t="str">
            <v>Won</v>
          </cell>
          <cell r="AD9312">
            <v>11</v>
          </cell>
          <cell r="AE9312">
            <v>3.3</v>
          </cell>
          <cell r="AF9312">
            <v>100</v>
          </cell>
          <cell r="AG9312">
            <v>1100</v>
          </cell>
          <cell r="AH9312">
            <v>1000</v>
          </cell>
        </row>
        <row r="9313">
          <cell r="AC9313" t="str">
            <v>3rd</v>
          </cell>
          <cell r="AD9313">
            <v>41</v>
          </cell>
          <cell r="AE9313">
            <v>8.8000000000000007</v>
          </cell>
          <cell r="AF9313">
            <v>100</v>
          </cell>
          <cell r="AG9313" t="str">
            <v/>
          </cell>
          <cell r="AH9313">
            <v>-100</v>
          </cell>
        </row>
        <row r="9314">
          <cell r="AD9314">
            <v>14</v>
          </cell>
          <cell r="AF9314">
            <v>100</v>
          </cell>
          <cell r="AG9314" t="str">
            <v/>
          </cell>
          <cell r="AH9314">
            <v>-100</v>
          </cell>
        </row>
        <row r="9315">
          <cell r="AC9315" t="str">
            <v>3rd</v>
          </cell>
          <cell r="AD9315">
            <v>2.9</v>
          </cell>
          <cell r="AE9315">
            <v>1.3</v>
          </cell>
          <cell r="AF9315">
            <v>100</v>
          </cell>
          <cell r="AG9315" t="str">
            <v/>
          </cell>
          <cell r="AH9315">
            <v>-100</v>
          </cell>
        </row>
        <row r="9316">
          <cell r="AD9316">
            <v>3.6</v>
          </cell>
          <cell r="AF9316">
            <v>100</v>
          </cell>
          <cell r="AG9316" t="str">
            <v/>
          </cell>
          <cell r="AH9316">
            <v>-100</v>
          </cell>
        </row>
        <row r="9317">
          <cell r="AD9317">
            <v>11</v>
          </cell>
          <cell r="AF9317">
            <v>100</v>
          </cell>
          <cell r="AG9317" t="str">
            <v/>
          </cell>
          <cell r="AH9317">
            <v>-100</v>
          </cell>
        </row>
        <row r="9318">
          <cell r="AD9318">
            <v>8</v>
          </cell>
          <cell r="AF9318">
            <v>100</v>
          </cell>
          <cell r="AG9318" t="str">
            <v/>
          </cell>
          <cell r="AH9318">
            <v>-100</v>
          </cell>
        </row>
        <row r="9319">
          <cell r="AC9319" t="str">
            <v>2nd</v>
          </cell>
          <cell r="AD9319">
            <v>8</v>
          </cell>
          <cell r="AE9319">
            <v>2</v>
          </cell>
          <cell r="AF9319">
            <v>100</v>
          </cell>
          <cell r="AG9319" t="str">
            <v/>
          </cell>
          <cell r="AH9319">
            <v>-100</v>
          </cell>
        </row>
        <row r="9320">
          <cell r="AC9320" t="str">
            <v>3rd</v>
          </cell>
          <cell r="AD9320">
            <v>3.6</v>
          </cell>
          <cell r="AE9320">
            <v>1.5</v>
          </cell>
          <cell r="AF9320">
            <v>100</v>
          </cell>
          <cell r="AG9320" t="str">
            <v/>
          </cell>
          <cell r="AH9320">
            <v>-100</v>
          </cell>
        </row>
        <row r="9321">
          <cell r="AD9321">
            <v>12</v>
          </cell>
          <cell r="AF9321">
            <v>100</v>
          </cell>
          <cell r="AG9321" t="str">
            <v/>
          </cell>
          <cell r="AH9321">
            <v>-100</v>
          </cell>
        </row>
        <row r="9322">
          <cell r="AD9322">
            <v>3.3</v>
          </cell>
          <cell r="AF9322">
            <v>100</v>
          </cell>
          <cell r="AG9322" t="str">
            <v/>
          </cell>
          <cell r="AH9322">
            <v>-100</v>
          </cell>
        </row>
        <row r="9323">
          <cell r="AD9323">
            <v>9.5</v>
          </cell>
          <cell r="AF9323">
            <v>100</v>
          </cell>
          <cell r="AG9323" t="str">
            <v/>
          </cell>
          <cell r="AH9323">
            <v>-100</v>
          </cell>
        </row>
        <row r="9324">
          <cell r="AD9324">
            <v>9.5</v>
          </cell>
          <cell r="AF9324">
            <v>100</v>
          </cell>
          <cell r="AG9324" t="str">
            <v/>
          </cell>
          <cell r="AH9324">
            <v>-100</v>
          </cell>
        </row>
        <row r="9325">
          <cell r="AD9325">
            <v>10</v>
          </cell>
          <cell r="AF9325">
            <v>100</v>
          </cell>
          <cell r="AG9325" t="str">
            <v/>
          </cell>
          <cell r="AH9325">
            <v>-100</v>
          </cell>
        </row>
        <row r="9326">
          <cell r="AC9326" t="str">
            <v>2nd</v>
          </cell>
          <cell r="AD9326">
            <v>3.6</v>
          </cell>
          <cell r="AE9326">
            <v>1.6</v>
          </cell>
          <cell r="AF9326">
            <v>100</v>
          </cell>
          <cell r="AG9326" t="str">
            <v/>
          </cell>
          <cell r="AH9326">
            <v>-100</v>
          </cell>
        </row>
        <row r="9327">
          <cell r="AC9327" t="str">
            <v>3rd</v>
          </cell>
          <cell r="AD9327">
            <v>3.8</v>
          </cell>
          <cell r="AE9327">
            <v>1.6</v>
          </cell>
          <cell r="AF9327">
            <v>100</v>
          </cell>
          <cell r="AG9327" t="str">
            <v/>
          </cell>
          <cell r="AH9327">
            <v>-100</v>
          </cell>
        </row>
        <row r="9328">
          <cell r="AD9328">
            <v>6</v>
          </cell>
          <cell r="AF9328">
            <v>100</v>
          </cell>
          <cell r="AG9328" t="str">
            <v/>
          </cell>
          <cell r="AH9328">
            <v>-100</v>
          </cell>
        </row>
        <row r="9329">
          <cell r="AD9329">
            <v>31</v>
          </cell>
          <cell r="AF9329">
            <v>100</v>
          </cell>
          <cell r="AG9329" t="str">
            <v/>
          </cell>
          <cell r="AH9329">
            <v>-100</v>
          </cell>
        </row>
        <row r="9330">
          <cell r="AC9330" t="str">
            <v>2nd</v>
          </cell>
          <cell r="AD9330">
            <v>4.2</v>
          </cell>
          <cell r="AE9330">
            <v>1.6</v>
          </cell>
          <cell r="AF9330">
            <v>100</v>
          </cell>
          <cell r="AG9330" t="str">
            <v/>
          </cell>
          <cell r="AH9330">
            <v>-100</v>
          </cell>
        </row>
        <row r="9331">
          <cell r="AC9331" t="str">
            <v>Won</v>
          </cell>
          <cell r="AD9331">
            <v>4</v>
          </cell>
          <cell r="AE9331">
            <v>1.7</v>
          </cell>
          <cell r="AF9331">
            <v>100</v>
          </cell>
          <cell r="AG9331">
            <v>400</v>
          </cell>
          <cell r="AH9331">
            <v>300</v>
          </cell>
        </row>
        <row r="9332">
          <cell r="AD9332">
            <v>6.5</v>
          </cell>
          <cell r="AF9332">
            <v>100</v>
          </cell>
          <cell r="AG9332" t="str">
            <v/>
          </cell>
          <cell r="AH9332">
            <v>-100</v>
          </cell>
        </row>
        <row r="9333">
          <cell r="AD9333">
            <v>5.5</v>
          </cell>
          <cell r="AF9333">
            <v>100</v>
          </cell>
          <cell r="AG9333" t="str">
            <v/>
          </cell>
          <cell r="AH9333">
            <v>-100</v>
          </cell>
        </row>
        <row r="9334">
          <cell r="AD9334">
            <v>21</v>
          </cell>
          <cell r="AF9334">
            <v>100</v>
          </cell>
          <cell r="AG9334" t="str">
            <v/>
          </cell>
          <cell r="AH9334">
            <v>-100</v>
          </cell>
        </row>
        <row r="9335">
          <cell r="AC9335" t="str">
            <v>3rd</v>
          </cell>
          <cell r="AD9335">
            <v>2.1</v>
          </cell>
          <cell r="AE9335">
            <v>1.2</v>
          </cell>
          <cell r="AF9335">
            <v>100</v>
          </cell>
          <cell r="AG9335" t="str">
            <v/>
          </cell>
          <cell r="AH9335">
            <v>-100</v>
          </cell>
        </row>
        <row r="9336">
          <cell r="AC9336" t="str">
            <v>Won</v>
          </cell>
          <cell r="AD9336">
            <v>4.4000000000000004</v>
          </cell>
          <cell r="AE9336">
            <v>1.5</v>
          </cell>
          <cell r="AF9336">
            <v>100</v>
          </cell>
          <cell r="AG9336">
            <v>440.00000000000006</v>
          </cell>
          <cell r="AH9336">
            <v>340.00000000000006</v>
          </cell>
        </row>
        <row r="9337">
          <cell r="AD9337">
            <v>19</v>
          </cell>
          <cell r="AF9337">
            <v>100</v>
          </cell>
          <cell r="AG9337" t="str">
            <v/>
          </cell>
          <cell r="AH9337">
            <v>-100</v>
          </cell>
        </row>
        <row r="9338">
          <cell r="AD9338">
            <v>41</v>
          </cell>
          <cell r="AF9338">
            <v>100</v>
          </cell>
          <cell r="AG9338" t="str">
            <v/>
          </cell>
          <cell r="AH9338">
            <v>-100</v>
          </cell>
        </row>
        <row r="9339">
          <cell r="AC9339" t="str">
            <v>2nd</v>
          </cell>
          <cell r="AD9339">
            <v>8</v>
          </cell>
          <cell r="AE9339">
            <v>2.2000000000000002</v>
          </cell>
          <cell r="AF9339">
            <v>100</v>
          </cell>
          <cell r="AG9339" t="str">
            <v/>
          </cell>
          <cell r="AH9339">
            <v>-100</v>
          </cell>
        </row>
        <row r="9340">
          <cell r="AD9340">
            <v>3.1</v>
          </cell>
          <cell r="AF9340">
            <v>100</v>
          </cell>
          <cell r="AG9340" t="str">
            <v/>
          </cell>
          <cell r="AH9340">
            <v>-100</v>
          </cell>
        </row>
        <row r="9341">
          <cell r="AD9341">
            <v>14</v>
          </cell>
          <cell r="AF9341">
            <v>100</v>
          </cell>
          <cell r="AG9341" t="str">
            <v/>
          </cell>
          <cell r="AH9341">
            <v>-100</v>
          </cell>
        </row>
        <row r="9342">
          <cell r="AD9342">
            <v>5.5</v>
          </cell>
          <cell r="AF9342">
            <v>100</v>
          </cell>
          <cell r="AG9342" t="str">
            <v/>
          </cell>
          <cell r="AH9342">
            <v>-100</v>
          </cell>
        </row>
        <row r="9343">
          <cell r="AD9343">
            <v>6.5</v>
          </cell>
          <cell r="AF9343">
            <v>100</v>
          </cell>
          <cell r="AG9343" t="str">
            <v/>
          </cell>
          <cell r="AH9343">
            <v>-100</v>
          </cell>
        </row>
        <row r="9344">
          <cell r="AD9344">
            <v>14</v>
          </cell>
          <cell r="AF9344">
            <v>100</v>
          </cell>
          <cell r="AG9344" t="str">
            <v/>
          </cell>
          <cell r="AH9344">
            <v>-100</v>
          </cell>
        </row>
        <row r="9345">
          <cell r="AD9345">
            <v>8.5</v>
          </cell>
          <cell r="AF9345">
            <v>100</v>
          </cell>
          <cell r="AG9345" t="str">
            <v/>
          </cell>
          <cell r="AH9345">
            <v>-100</v>
          </cell>
        </row>
        <row r="9346">
          <cell r="AC9346" t="str">
            <v>Won</v>
          </cell>
          <cell r="AD9346">
            <v>3.6</v>
          </cell>
          <cell r="AE9346">
            <v>1.7</v>
          </cell>
          <cell r="AF9346">
            <v>100</v>
          </cell>
          <cell r="AG9346">
            <v>360</v>
          </cell>
          <cell r="AH9346">
            <v>260</v>
          </cell>
        </row>
        <row r="9347">
          <cell r="AC9347" t="str">
            <v>3rd</v>
          </cell>
          <cell r="AD9347">
            <v>4.8</v>
          </cell>
          <cell r="AE9347">
            <v>1.7</v>
          </cell>
          <cell r="AF9347">
            <v>100</v>
          </cell>
          <cell r="AG9347" t="str">
            <v/>
          </cell>
          <cell r="AH9347">
            <v>-100</v>
          </cell>
        </row>
        <row r="9348">
          <cell r="AC9348" t="str">
            <v>2nd</v>
          </cell>
          <cell r="AD9348">
            <v>4</v>
          </cell>
          <cell r="AE9348">
            <v>1.6</v>
          </cell>
          <cell r="AF9348">
            <v>100</v>
          </cell>
          <cell r="AG9348" t="str">
            <v/>
          </cell>
          <cell r="AH9348">
            <v>-100</v>
          </cell>
        </row>
        <row r="9349">
          <cell r="AD9349">
            <v>12</v>
          </cell>
          <cell r="AF9349">
            <v>100</v>
          </cell>
          <cell r="AG9349" t="str">
            <v/>
          </cell>
          <cell r="AH9349">
            <v>-100</v>
          </cell>
        </row>
        <row r="9350">
          <cell r="AD9350">
            <v>9</v>
          </cell>
          <cell r="AF9350">
            <v>100</v>
          </cell>
          <cell r="AG9350" t="str">
            <v/>
          </cell>
          <cell r="AH9350">
            <v>-100</v>
          </cell>
        </row>
        <row r="9351">
          <cell r="AD9351">
            <v>11</v>
          </cell>
          <cell r="AF9351">
            <v>100</v>
          </cell>
          <cell r="AG9351" t="str">
            <v/>
          </cell>
          <cell r="AH9351">
            <v>-100</v>
          </cell>
        </row>
        <row r="9352">
          <cell r="AC9352" t="str">
            <v>2nd</v>
          </cell>
          <cell r="AD9352">
            <v>4.8</v>
          </cell>
          <cell r="AE9352">
            <v>1.9</v>
          </cell>
          <cell r="AF9352">
            <v>100</v>
          </cell>
          <cell r="AG9352" t="str">
            <v/>
          </cell>
          <cell r="AH9352">
            <v>-100</v>
          </cell>
        </row>
        <row r="9353">
          <cell r="AC9353" t="str">
            <v>3rd</v>
          </cell>
          <cell r="AD9353">
            <v>7.5</v>
          </cell>
          <cell r="AE9353">
            <v>2.8</v>
          </cell>
          <cell r="AF9353">
            <v>100</v>
          </cell>
          <cell r="AG9353" t="str">
            <v/>
          </cell>
          <cell r="AH9353">
            <v>-100</v>
          </cell>
        </row>
        <row r="9354">
          <cell r="AD9354">
            <v>6.5</v>
          </cell>
          <cell r="AF9354">
            <v>100</v>
          </cell>
          <cell r="AG9354" t="str">
            <v/>
          </cell>
          <cell r="AH9354">
            <v>-100</v>
          </cell>
        </row>
        <row r="9355">
          <cell r="AD9355">
            <v>4.2</v>
          </cell>
          <cell r="AF9355">
            <v>100</v>
          </cell>
          <cell r="AG9355" t="str">
            <v/>
          </cell>
          <cell r="AH9355">
            <v>-100</v>
          </cell>
        </row>
        <row r="9356">
          <cell r="AD9356">
            <v>5.5</v>
          </cell>
          <cell r="AF9356">
            <v>100</v>
          </cell>
          <cell r="AG9356" t="str">
            <v/>
          </cell>
          <cell r="AH9356">
            <v>-100</v>
          </cell>
        </row>
        <row r="9357">
          <cell r="AC9357" t="str">
            <v>3rd</v>
          </cell>
          <cell r="AD9357">
            <v>2.8</v>
          </cell>
          <cell r="AE9357">
            <v>1.4</v>
          </cell>
          <cell r="AF9357">
            <v>100</v>
          </cell>
          <cell r="AG9357" t="str">
            <v/>
          </cell>
          <cell r="AH9357">
            <v>-100</v>
          </cell>
        </row>
        <row r="9358">
          <cell r="AD9358">
            <v>41</v>
          </cell>
          <cell r="AF9358">
            <v>100</v>
          </cell>
          <cell r="AG9358" t="str">
            <v/>
          </cell>
          <cell r="AH9358">
            <v>-100</v>
          </cell>
        </row>
        <row r="9359">
          <cell r="AC9359" t="str">
            <v>Won</v>
          </cell>
          <cell r="AD9359">
            <v>6.5</v>
          </cell>
          <cell r="AE9359">
            <v>2</v>
          </cell>
          <cell r="AF9359">
            <v>100</v>
          </cell>
          <cell r="AG9359">
            <v>650</v>
          </cell>
          <cell r="AH9359">
            <v>550</v>
          </cell>
        </row>
        <row r="9360">
          <cell r="AD9360">
            <v>1.9</v>
          </cell>
          <cell r="AF9360">
            <v>100</v>
          </cell>
          <cell r="AG9360" t="str">
            <v/>
          </cell>
          <cell r="AH9360">
            <v>-100</v>
          </cell>
        </row>
        <row r="9361">
          <cell r="AC9361" t="str">
            <v>Won</v>
          </cell>
          <cell r="AD9361">
            <v>7</v>
          </cell>
          <cell r="AE9361">
            <v>1.7</v>
          </cell>
          <cell r="AF9361">
            <v>100</v>
          </cell>
          <cell r="AG9361">
            <v>700</v>
          </cell>
          <cell r="AH9361">
            <v>600</v>
          </cell>
        </row>
        <row r="9362">
          <cell r="AD9362">
            <v>17</v>
          </cell>
          <cell r="AF9362">
            <v>100</v>
          </cell>
          <cell r="AG9362" t="str">
            <v/>
          </cell>
          <cell r="AH9362">
            <v>-100</v>
          </cell>
        </row>
        <row r="9363">
          <cell r="AC9363" t="str">
            <v>3rd</v>
          </cell>
          <cell r="AD9363">
            <v>12</v>
          </cell>
          <cell r="AE9363">
            <v>2.4</v>
          </cell>
          <cell r="AF9363">
            <v>100</v>
          </cell>
          <cell r="AG9363" t="str">
            <v/>
          </cell>
          <cell r="AH9363">
            <v>-100</v>
          </cell>
        </row>
        <row r="9364">
          <cell r="AC9364" t="str">
            <v>2nd</v>
          </cell>
          <cell r="AD9364">
            <v>6.5</v>
          </cell>
          <cell r="AE9364">
            <v>1.6</v>
          </cell>
          <cell r="AF9364">
            <v>100</v>
          </cell>
          <cell r="AG9364" t="str">
            <v/>
          </cell>
          <cell r="AH9364">
            <v>-100</v>
          </cell>
        </row>
        <row r="9365">
          <cell r="AC9365" t="str">
            <v>3rd</v>
          </cell>
          <cell r="AD9365">
            <v>9</v>
          </cell>
          <cell r="AE9365">
            <v>2.2000000000000002</v>
          </cell>
          <cell r="AF9365">
            <v>100</v>
          </cell>
          <cell r="AG9365" t="str">
            <v/>
          </cell>
          <cell r="AH9365">
            <v>-100</v>
          </cell>
        </row>
        <row r="9366">
          <cell r="AD9366">
            <v>9</v>
          </cell>
          <cell r="AF9366">
            <v>100</v>
          </cell>
          <cell r="AG9366" t="str">
            <v/>
          </cell>
          <cell r="AH9366">
            <v>-100</v>
          </cell>
        </row>
        <row r="9367">
          <cell r="AC9367" t="str">
            <v>2nd</v>
          </cell>
          <cell r="AD9367">
            <v>5</v>
          </cell>
          <cell r="AE9367">
            <v>2.36</v>
          </cell>
          <cell r="AF9367">
            <v>100</v>
          </cell>
          <cell r="AG9367" t="str">
            <v/>
          </cell>
          <cell r="AH9367">
            <v>-100</v>
          </cell>
        </row>
        <row r="9368">
          <cell r="AD9368">
            <v>7</v>
          </cell>
          <cell r="AF9368">
            <v>100</v>
          </cell>
          <cell r="AG9368" t="str">
            <v/>
          </cell>
          <cell r="AH9368">
            <v>-100</v>
          </cell>
        </row>
        <row r="9369">
          <cell r="AD9369">
            <v>6</v>
          </cell>
          <cell r="AF9369">
            <v>100</v>
          </cell>
          <cell r="AG9369" t="str">
            <v/>
          </cell>
          <cell r="AH9369">
            <v>-100</v>
          </cell>
        </row>
        <row r="9370">
          <cell r="AD9370">
            <v>4.8</v>
          </cell>
          <cell r="AF9370">
            <v>100</v>
          </cell>
          <cell r="AG9370" t="str">
            <v/>
          </cell>
          <cell r="AH9370">
            <v>-100</v>
          </cell>
        </row>
        <row r="9371">
          <cell r="AC9371" t="str">
            <v>2nd</v>
          </cell>
          <cell r="AD9371">
            <v>4</v>
          </cell>
          <cell r="AE9371">
            <v>1.5</v>
          </cell>
          <cell r="AF9371">
            <v>100</v>
          </cell>
          <cell r="AG9371" t="str">
            <v/>
          </cell>
          <cell r="AH9371">
            <v>-100</v>
          </cell>
        </row>
        <row r="9372">
          <cell r="AD9372">
            <v>21</v>
          </cell>
          <cell r="AF9372">
            <v>100</v>
          </cell>
          <cell r="AG9372" t="str">
            <v/>
          </cell>
          <cell r="AH9372">
            <v>-100</v>
          </cell>
        </row>
        <row r="9373">
          <cell r="AD9373">
            <v>6.5</v>
          </cell>
          <cell r="AF9373">
            <v>100</v>
          </cell>
          <cell r="AG9373" t="str">
            <v/>
          </cell>
          <cell r="AH9373">
            <v>-100</v>
          </cell>
        </row>
        <row r="9374">
          <cell r="AD9374">
            <v>10</v>
          </cell>
          <cell r="AF9374">
            <v>100</v>
          </cell>
          <cell r="AG9374" t="str">
            <v/>
          </cell>
          <cell r="AH9374">
            <v>-100</v>
          </cell>
        </row>
        <row r="9375">
          <cell r="AC9375" t="str">
            <v>3rd</v>
          </cell>
          <cell r="AD9375">
            <v>7</v>
          </cell>
          <cell r="AE9375">
            <v>2</v>
          </cell>
          <cell r="AF9375">
            <v>100</v>
          </cell>
          <cell r="AG9375" t="str">
            <v/>
          </cell>
          <cell r="AH9375">
            <v>-100</v>
          </cell>
        </row>
        <row r="9376">
          <cell r="AD9376">
            <v>6</v>
          </cell>
          <cell r="AF9376">
            <v>100</v>
          </cell>
          <cell r="AG9376" t="str">
            <v/>
          </cell>
          <cell r="AH9376">
            <v>-100</v>
          </cell>
        </row>
        <row r="9377">
          <cell r="AC9377" t="str">
            <v>Won</v>
          </cell>
          <cell r="AD9377">
            <v>3.1</v>
          </cell>
          <cell r="AE9377">
            <v>1.5</v>
          </cell>
          <cell r="AF9377">
            <v>100</v>
          </cell>
          <cell r="AG9377">
            <v>310</v>
          </cell>
          <cell r="AH9377">
            <v>210</v>
          </cell>
        </row>
        <row r="9378">
          <cell r="AC9378" t="str">
            <v>2nd</v>
          </cell>
          <cell r="AD9378">
            <v>6</v>
          </cell>
          <cell r="AE9378">
            <v>1.6</v>
          </cell>
          <cell r="AF9378">
            <v>100</v>
          </cell>
          <cell r="AG9378" t="str">
            <v/>
          </cell>
          <cell r="AH9378">
            <v>-100</v>
          </cell>
        </row>
        <row r="9379">
          <cell r="AD9379">
            <v>15</v>
          </cell>
          <cell r="AF9379">
            <v>100</v>
          </cell>
          <cell r="AG9379" t="str">
            <v/>
          </cell>
          <cell r="AH9379">
            <v>-100</v>
          </cell>
        </row>
        <row r="9380">
          <cell r="AD9380">
            <v>10</v>
          </cell>
          <cell r="AF9380">
            <v>100</v>
          </cell>
          <cell r="AG9380" t="str">
            <v/>
          </cell>
          <cell r="AH9380">
            <v>-100</v>
          </cell>
        </row>
        <row r="9381">
          <cell r="AC9381" t="str">
            <v>Won</v>
          </cell>
          <cell r="AD9381">
            <v>3.7</v>
          </cell>
          <cell r="AE9381">
            <v>1.7</v>
          </cell>
          <cell r="AF9381">
            <v>100</v>
          </cell>
          <cell r="AG9381">
            <v>370</v>
          </cell>
          <cell r="AH9381">
            <v>270</v>
          </cell>
        </row>
        <row r="9382">
          <cell r="AC9382" t="str">
            <v>3rd</v>
          </cell>
          <cell r="AD9382">
            <v>5.5</v>
          </cell>
          <cell r="AE9382">
            <v>1.9</v>
          </cell>
          <cell r="AF9382">
            <v>100</v>
          </cell>
          <cell r="AG9382" t="str">
            <v/>
          </cell>
          <cell r="AH9382">
            <v>-100</v>
          </cell>
        </row>
        <row r="9383">
          <cell r="AC9383" t="str">
            <v>2nd</v>
          </cell>
          <cell r="AD9383">
            <v>4</v>
          </cell>
          <cell r="AE9383">
            <v>1.8</v>
          </cell>
          <cell r="AF9383">
            <v>100</v>
          </cell>
          <cell r="AG9383" t="str">
            <v/>
          </cell>
          <cell r="AH9383">
            <v>-100</v>
          </cell>
        </row>
        <row r="9384">
          <cell r="AD9384">
            <v>41</v>
          </cell>
          <cell r="AF9384">
            <v>100</v>
          </cell>
          <cell r="AG9384" t="str">
            <v/>
          </cell>
          <cell r="AH9384">
            <v>-100</v>
          </cell>
        </row>
        <row r="9385">
          <cell r="AD9385">
            <v>10</v>
          </cell>
          <cell r="AF9385">
            <v>100</v>
          </cell>
          <cell r="AG9385" t="str">
            <v/>
          </cell>
          <cell r="AH9385">
            <v>-100</v>
          </cell>
        </row>
        <row r="9386">
          <cell r="AD9386">
            <v>4.5999999999999996</v>
          </cell>
          <cell r="AF9386">
            <v>100</v>
          </cell>
          <cell r="AG9386" t="str">
            <v/>
          </cell>
          <cell r="AH9386">
            <v>-100</v>
          </cell>
        </row>
        <row r="9387">
          <cell r="AC9387" t="str">
            <v>3rd</v>
          </cell>
          <cell r="AD9387">
            <v>5.5</v>
          </cell>
          <cell r="AE9387">
            <v>2</v>
          </cell>
          <cell r="AF9387">
            <v>100</v>
          </cell>
          <cell r="AG9387" t="str">
            <v/>
          </cell>
          <cell r="AH9387">
            <v>-100</v>
          </cell>
        </row>
        <row r="9388">
          <cell r="AD9388">
            <v>7</v>
          </cell>
          <cell r="AF9388">
            <v>100</v>
          </cell>
          <cell r="AG9388" t="str">
            <v/>
          </cell>
          <cell r="AH9388">
            <v>-100</v>
          </cell>
        </row>
        <row r="9389">
          <cell r="AC9389" t="str">
            <v>Won</v>
          </cell>
          <cell r="AD9389">
            <v>7</v>
          </cell>
          <cell r="AE9389">
            <v>2.4</v>
          </cell>
          <cell r="AF9389">
            <v>100</v>
          </cell>
          <cell r="AG9389">
            <v>700</v>
          </cell>
          <cell r="AH9389">
            <v>600</v>
          </cell>
        </row>
        <row r="9390">
          <cell r="AC9390" t="str">
            <v>2nd</v>
          </cell>
          <cell r="AD9390">
            <v>5.5</v>
          </cell>
          <cell r="AE9390">
            <v>1.6</v>
          </cell>
          <cell r="AF9390">
            <v>100</v>
          </cell>
          <cell r="AG9390" t="str">
            <v/>
          </cell>
          <cell r="AH9390">
            <v>-100</v>
          </cell>
        </row>
        <row r="9391">
          <cell r="AD9391">
            <v>9</v>
          </cell>
          <cell r="AF9391">
            <v>100</v>
          </cell>
          <cell r="AG9391" t="str">
            <v/>
          </cell>
          <cell r="AH9391">
            <v>-100</v>
          </cell>
        </row>
        <row r="9392">
          <cell r="AD9392">
            <v>4</v>
          </cell>
          <cell r="AF9392">
            <v>100</v>
          </cell>
          <cell r="AG9392" t="str">
            <v/>
          </cell>
          <cell r="AH9392">
            <v>-100</v>
          </cell>
        </row>
        <row r="9393">
          <cell r="AC9393" t="str">
            <v>Won</v>
          </cell>
          <cell r="AD9393">
            <v>4.2</v>
          </cell>
          <cell r="AE9393">
            <v>1.8</v>
          </cell>
          <cell r="AF9393">
            <v>100</v>
          </cell>
          <cell r="AG9393">
            <v>420</v>
          </cell>
          <cell r="AH9393">
            <v>320</v>
          </cell>
        </row>
        <row r="9394">
          <cell r="AC9394" t="str">
            <v>3rd</v>
          </cell>
          <cell r="AD9394">
            <v>5.5</v>
          </cell>
          <cell r="AE9394">
            <v>1.8</v>
          </cell>
          <cell r="AF9394">
            <v>100</v>
          </cell>
          <cell r="AG9394" t="str">
            <v/>
          </cell>
          <cell r="AH9394">
            <v>-100</v>
          </cell>
        </row>
        <row r="9395">
          <cell r="AC9395" t="str">
            <v>Won</v>
          </cell>
          <cell r="AD9395">
            <v>2.7</v>
          </cell>
          <cell r="AE9395">
            <v>1.3</v>
          </cell>
          <cell r="AF9395">
            <v>100</v>
          </cell>
          <cell r="AG9395">
            <v>270</v>
          </cell>
          <cell r="AH9395">
            <v>170</v>
          </cell>
        </row>
        <row r="9396">
          <cell r="AD9396">
            <v>31</v>
          </cell>
          <cell r="AF9396">
            <v>100</v>
          </cell>
          <cell r="AG9396" t="str">
            <v/>
          </cell>
          <cell r="AH9396">
            <v>-100</v>
          </cell>
        </row>
        <row r="9397">
          <cell r="AC9397" t="str">
            <v>2nd</v>
          </cell>
          <cell r="AD9397">
            <v>4.5999999999999996</v>
          </cell>
          <cell r="AE9397">
            <v>1.8</v>
          </cell>
          <cell r="AF9397">
            <v>100</v>
          </cell>
          <cell r="AG9397" t="str">
            <v/>
          </cell>
          <cell r="AH9397">
            <v>-100</v>
          </cell>
        </row>
        <row r="9398">
          <cell r="AC9398" t="str">
            <v>3rd</v>
          </cell>
          <cell r="AD9398">
            <v>9</v>
          </cell>
          <cell r="AE9398">
            <v>2.6</v>
          </cell>
          <cell r="AF9398">
            <v>100</v>
          </cell>
          <cell r="AG9398" t="str">
            <v/>
          </cell>
          <cell r="AH9398">
            <v>-100</v>
          </cell>
        </row>
        <row r="9399">
          <cell r="AD9399">
            <v>8</v>
          </cell>
          <cell r="AF9399">
            <v>100</v>
          </cell>
          <cell r="AG9399" t="str">
            <v/>
          </cell>
          <cell r="AH9399">
            <v>-100</v>
          </cell>
        </row>
        <row r="9400">
          <cell r="AD9400">
            <v>2.7</v>
          </cell>
          <cell r="AF9400">
            <v>100</v>
          </cell>
          <cell r="AG9400" t="str">
            <v/>
          </cell>
          <cell r="AH9400">
            <v>-100</v>
          </cell>
        </row>
        <row r="9401">
          <cell r="AC9401" t="str">
            <v>2nd</v>
          </cell>
          <cell r="AD9401">
            <v>13</v>
          </cell>
          <cell r="AE9401">
            <v>2.4</v>
          </cell>
          <cell r="AF9401">
            <v>100</v>
          </cell>
          <cell r="AG9401" t="str">
            <v/>
          </cell>
          <cell r="AH9401">
            <v>-100</v>
          </cell>
        </row>
        <row r="9402">
          <cell r="AD9402">
            <v>7.5</v>
          </cell>
          <cell r="AF9402">
            <v>100</v>
          </cell>
          <cell r="AG9402" t="str">
            <v/>
          </cell>
          <cell r="AH9402">
            <v>-100</v>
          </cell>
        </row>
        <row r="9403">
          <cell r="AC9403" t="str">
            <v>3rd</v>
          </cell>
          <cell r="AD9403">
            <v>5.5</v>
          </cell>
          <cell r="AE9403">
            <v>1.7</v>
          </cell>
          <cell r="AF9403">
            <v>100</v>
          </cell>
          <cell r="AG9403" t="str">
            <v/>
          </cell>
          <cell r="AH9403">
            <v>-100</v>
          </cell>
        </row>
        <row r="9404">
          <cell r="AD9404">
            <v>4.5999999999999996</v>
          </cell>
          <cell r="AF9404">
            <v>100</v>
          </cell>
          <cell r="AG9404" t="str">
            <v/>
          </cell>
          <cell r="AH9404">
            <v>-100</v>
          </cell>
        </row>
        <row r="9405">
          <cell r="AC9405" t="str">
            <v>Won</v>
          </cell>
          <cell r="AD9405">
            <v>10</v>
          </cell>
          <cell r="AE9405">
            <v>2.9</v>
          </cell>
          <cell r="AF9405">
            <v>100</v>
          </cell>
          <cell r="AG9405">
            <v>1000</v>
          </cell>
          <cell r="AH9405">
            <v>900</v>
          </cell>
        </row>
        <row r="9406">
          <cell r="AD9406">
            <v>3.4</v>
          </cell>
          <cell r="AF9406">
            <v>100</v>
          </cell>
          <cell r="AG9406" t="str">
            <v/>
          </cell>
          <cell r="AH9406">
            <v>-100</v>
          </cell>
        </row>
        <row r="9407">
          <cell r="AD9407">
            <v>4.8</v>
          </cell>
          <cell r="AF9407">
            <v>100</v>
          </cell>
          <cell r="AG9407" t="str">
            <v/>
          </cell>
          <cell r="AH9407">
            <v>-100</v>
          </cell>
        </row>
        <row r="9408">
          <cell r="AD9408">
            <v>6</v>
          </cell>
          <cell r="AF9408">
            <v>100</v>
          </cell>
          <cell r="AG9408" t="str">
            <v/>
          </cell>
          <cell r="AH9408">
            <v>-100</v>
          </cell>
        </row>
        <row r="9409">
          <cell r="AD9409">
            <v>9.5</v>
          </cell>
          <cell r="AF9409">
            <v>100</v>
          </cell>
          <cell r="AG9409" t="str">
            <v/>
          </cell>
          <cell r="AH9409">
            <v>-100</v>
          </cell>
        </row>
        <row r="9410">
          <cell r="AD9410">
            <v>9.5</v>
          </cell>
          <cell r="AF9410">
            <v>100</v>
          </cell>
          <cell r="AG9410" t="str">
            <v/>
          </cell>
          <cell r="AH9410">
            <v>-100</v>
          </cell>
        </row>
        <row r="9411">
          <cell r="AD9411">
            <v>3.9</v>
          </cell>
          <cell r="AF9411">
            <v>100</v>
          </cell>
          <cell r="AG9411" t="str">
            <v/>
          </cell>
          <cell r="AH9411">
            <v>-100</v>
          </cell>
        </row>
        <row r="9412">
          <cell r="AD9412">
            <v>13</v>
          </cell>
          <cell r="AF9412">
            <v>100</v>
          </cell>
          <cell r="AG9412" t="str">
            <v/>
          </cell>
          <cell r="AH9412">
            <v>-100</v>
          </cell>
        </row>
        <row r="9413">
          <cell r="AC9413" t="str">
            <v>2nd</v>
          </cell>
          <cell r="AD9413">
            <v>13</v>
          </cell>
          <cell r="AE9413">
            <v>2.9</v>
          </cell>
          <cell r="AF9413">
            <v>100</v>
          </cell>
          <cell r="AG9413" t="str">
            <v/>
          </cell>
          <cell r="AH9413">
            <v>-100</v>
          </cell>
        </row>
        <row r="9414">
          <cell r="AD9414">
            <v>5.5</v>
          </cell>
          <cell r="AF9414">
            <v>100</v>
          </cell>
          <cell r="AG9414" t="str">
            <v/>
          </cell>
          <cell r="AH9414">
            <v>-100</v>
          </cell>
        </row>
        <row r="9415">
          <cell r="AD9415">
            <v>26</v>
          </cell>
          <cell r="AF9415">
            <v>100</v>
          </cell>
          <cell r="AG9415" t="str">
            <v/>
          </cell>
          <cell r="AH9415">
            <v>-100</v>
          </cell>
        </row>
        <row r="9416">
          <cell r="AC9416" t="str">
            <v>L/Scr</v>
          </cell>
          <cell r="AD9416">
            <v>1</v>
          </cell>
          <cell r="AE9416">
            <v>1</v>
          </cell>
          <cell r="AF9416" t="str">
            <v/>
          </cell>
          <cell r="AG9416" t="str">
            <v/>
          </cell>
          <cell r="AH9416" t="str">
            <v/>
          </cell>
        </row>
        <row r="9417">
          <cell r="AC9417" t="str">
            <v>3rd</v>
          </cell>
          <cell r="AD9417">
            <v>4.5999999999999996</v>
          </cell>
          <cell r="AE9417">
            <v>1.8</v>
          </cell>
          <cell r="AF9417">
            <v>100</v>
          </cell>
          <cell r="AG9417" t="str">
            <v/>
          </cell>
          <cell r="AH9417">
            <v>-100</v>
          </cell>
        </row>
        <row r="9418">
          <cell r="AC9418" t="str">
            <v>Won</v>
          </cell>
          <cell r="AD9418">
            <v>4.4000000000000004</v>
          </cell>
          <cell r="AE9418">
            <v>1.7</v>
          </cell>
          <cell r="AF9418">
            <v>100</v>
          </cell>
          <cell r="AG9418">
            <v>440.00000000000006</v>
          </cell>
          <cell r="AH9418">
            <v>340.00000000000006</v>
          </cell>
        </row>
        <row r="9419">
          <cell r="AD9419">
            <v>13</v>
          </cell>
          <cell r="AF9419">
            <v>100</v>
          </cell>
          <cell r="AG9419" t="str">
            <v/>
          </cell>
          <cell r="AH9419">
            <v>-100</v>
          </cell>
        </row>
        <row r="9420">
          <cell r="AD9420">
            <v>2.25</v>
          </cell>
          <cell r="AF9420">
            <v>100</v>
          </cell>
          <cell r="AG9420" t="str">
            <v/>
          </cell>
          <cell r="AH9420">
            <v>-100</v>
          </cell>
        </row>
        <row r="9421">
          <cell r="AD9421">
            <v>7.5</v>
          </cell>
          <cell r="AF9421">
            <v>100</v>
          </cell>
          <cell r="AG9421" t="str">
            <v/>
          </cell>
          <cell r="AH9421">
            <v>-100</v>
          </cell>
        </row>
        <row r="9422">
          <cell r="AC9422" t="str">
            <v>2nd</v>
          </cell>
          <cell r="AD9422">
            <v>8</v>
          </cell>
          <cell r="AE9422">
            <v>2.1</v>
          </cell>
          <cell r="AF9422">
            <v>100</v>
          </cell>
          <cell r="AG9422" t="str">
            <v/>
          </cell>
          <cell r="AH9422">
            <v>-100</v>
          </cell>
        </row>
        <row r="9423">
          <cell r="AD9423">
            <v>31</v>
          </cell>
          <cell r="AF9423">
            <v>100</v>
          </cell>
          <cell r="AG9423" t="str">
            <v/>
          </cell>
          <cell r="AH9423">
            <v>-100</v>
          </cell>
        </row>
        <row r="9424">
          <cell r="AC9424" t="str">
            <v>L/Scr</v>
          </cell>
          <cell r="AD9424">
            <v>1</v>
          </cell>
          <cell r="AE9424">
            <v>1</v>
          </cell>
          <cell r="AF9424" t="str">
            <v/>
          </cell>
          <cell r="AG9424" t="str">
            <v/>
          </cell>
          <cell r="AH9424" t="str">
            <v/>
          </cell>
        </row>
        <row r="9425">
          <cell r="AC9425" t="str">
            <v>2nd</v>
          </cell>
          <cell r="AD9425">
            <v>11</v>
          </cell>
          <cell r="AE9425">
            <v>2.8</v>
          </cell>
          <cell r="AF9425">
            <v>100</v>
          </cell>
          <cell r="AG9425" t="str">
            <v/>
          </cell>
          <cell r="AH9425">
            <v>-100</v>
          </cell>
        </row>
        <row r="9426">
          <cell r="AC9426" t="str">
            <v>Won</v>
          </cell>
          <cell r="AD9426">
            <v>4.8</v>
          </cell>
          <cell r="AE9426">
            <v>1.6</v>
          </cell>
          <cell r="AF9426">
            <v>100</v>
          </cell>
          <cell r="AG9426">
            <v>480</v>
          </cell>
          <cell r="AH9426">
            <v>380</v>
          </cell>
        </row>
        <row r="9427">
          <cell r="AD9427">
            <v>16</v>
          </cell>
          <cell r="AF9427">
            <v>100</v>
          </cell>
          <cell r="AG9427" t="str">
            <v/>
          </cell>
          <cell r="AH9427">
            <v>-100</v>
          </cell>
        </row>
        <row r="9428">
          <cell r="AD9428">
            <v>5.5</v>
          </cell>
          <cell r="AF9428">
            <v>100</v>
          </cell>
          <cell r="AG9428" t="str">
            <v/>
          </cell>
          <cell r="AH9428">
            <v>-100</v>
          </cell>
        </row>
        <row r="9429">
          <cell r="AD9429">
            <v>7</v>
          </cell>
          <cell r="AF9429">
            <v>100</v>
          </cell>
          <cell r="AG9429" t="str">
            <v/>
          </cell>
          <cell r="AH9429">
            <v>-100</v>
          </cell>
        </row>
        <row r="9430">
          <cell r="AD9430">
            <v>2.9</v>
          </cell>
          <cell r="AF9430">
            <v>100</v>
          </cell>
          <cell r="AG9430" t="str">
            <v/>
          </cell>
          <cell r="AH9430">
            <v>-100</v>
          </cell>
        </row>
        <row r="9431">
          <cell r="AC9431" t="str">
            <v>Won</v>
          </cell>
          <cell r="AD9431">
            <v>6</v>
          </cell>
          <cell r="AE9431">
            <v>2.4</v>
          </cell>
          <cell r="AF9431">
            <v>100</v>
          </cell>
          <cell r="AG9431">
            <v>600</v>
          </cell>
          <cell r="AH9431">
            <v>500</v>
          </cell>
        </row>
        <row r="9432">
          <cell r="AC9432" t="str">
            <v>Ntd</v>
          </cell>
          <cell r="AD9432">
            <v>5</v>
          </cell>
          <cell r="AF9432">
            <v>100</v>
          </cell>
          <cell r="AG9432" t="str">
            <v/>
          </cell>
          <cell r="AH9432">
            <v>-100</v>
          </cell>
        </row>
        <row r="9433">
          <cell r="AD9433">
            <v>6.5</v>
          </cell>
          <cell r="AF9433">
            <v>100</v>
          </cell>
          <cell r="AG9433" t="str">
            <v/>
          </cell>
          <cell r="AH9433">
            <v>-100</v>
          </cell>
        </row>
        <row r="9434">
          <cell r="AC9434" t="str">
            <v>2nd</v>
          </cell>
          <cell r="AD9434">
            <v>7.5</v>
          </cell>
          <cell r="AE9434">
            <v>3.3</v>
          </cell>
          <cell r="AF9434">
            <v>100</v>
          </cell>
          <cell r="AG9434" t="str">
            <v/>
          </cell>
          <cell r="AH9434">
            <v>-100</v>
          </cell>
        </row>
        <row r="9435">
          <cell r="AC9435" t="str">
            <v>Won</v>
          </cell>
          <cell r="AD9435">
            <v>3.7</v>
          </cell>
          <cell r="AE9435">
            <v>1.9</v>
          </cell>
          <cell r="AF9435">
            <v>100</v>
          </cell>
          <cell r="AG9435">
            <v>370</v>
          </cell>
          <cell r="AH9435">
            <v>270</v>
          </cell>
        </row>
        <row r="9436">
          <cell r="AC9436" t="str">
            <v>Ntd</v>
          </cell>
          <cell r="AD9436">
            <v>5</v>
          </cell>
          <cell r="AF9436">
            <v>100</v>
          </cell>
          <cell r="AG9436" t="str">
            <v/>
          </cell>
          <cell r="AH9436">
            <v>-100</v>
          </cell>
        </row>
        <row r="9437">
          <cell r="AD9437">
            <v>5</v>
          </cell>
          <cell r="AF9437">
            <v>100</v>
          </cell>
          <cell r="AG9437" t="str">
            <v/>
          </cell>
          <cell r="AH9437">
            <v>-100</v>
          </cell>
        </row>
        <row r="9438">
          <cell r="AD9438">
            <v>7.5</v>
          </cell>
          <cell r="AF9438">
            <v>100</v>
          </cell>
          <cell r="AG9438" t="str">
            <v/>
          </cell>
          <cell r="AH9438">
            <v>-100</v>
          </cell>
        </row>
        <row r="9439">
          <cell r="AD9439">
            <v>4.4000000000000004</v>
          </cell>
          <cell r="AF9439">
            <v>100</v>
          </cell>
          <cell r="AG9439" t="str">
            <v/>
          </cell>
          <cell r="AH9439">
            <v>-100</v>
          </cell>
        </row>
        <row r="9440">
          <cell r="AC9440" t="str">
            <v>3rd</v>
          </cell>
          <cell r="AD9440">
            <v>5</v>
          </cell>
          <cell r="AE9440">
            <v>1.7</v>
          </cell>
          <cell r="AF9440">
            <v>100</v>
          </cell>
          <cell r="AG9440" t="str">
            <v/>
          </cell>
          <cell r="AH9440">
            <v>-100</v>
          </cell>
        </row>
        <row r="9441">
          <cell r="AC9441" t="str">
            <v>Won</v>
          </cell>
          <cell r="AD9441">
            <v>2.35</v>
          </cell>
          <cell r="AE9441">
            <v>1.3</v>
          </cell>
          <cell r="AF9441">
            <v>100</v>
          </cell>
          <cell r="AG9441">
            <v>235</v>
          </cell>
          <cell r="AH9441">
            <v>135</v>
          </cell>
        </row>
        <row r="9442">
          <cell r="AC9442" t="str">
            <v>2nd</v>
          </cell>
          <cell r="AD9442">
            <v>7.5</v>
          </cell>
          <cell r="AE9442">
            <v>1.8</v>
          </cell>
          <cell r="AF9442">
            <v>100</v>
          </cell>
          <cell r="AG9442" t="str">
            <v/>
          </cell>
          <cell r="AH9442">
            <v>-100</v>
          </cell>
        </row>
        <row r="9443">
          <cell r="AD9443">
            <v>12</v>
          </cell>
          <cell r="AF9443">
            <v>100</v>
          </cell>
          <cell r="AG9443" t="str">
            <v/>
          </cell>
          <cell r="AH9443">
            <v>-100</v>
          </cell>
        </row>
        <row r="9444">
          <cell r="AD9444">
            <v>8</v>
          </cell>
          <cell r="AF9444">
            <v>100</v>
          </cell>
          <cell r="AG9444" t="str">
            <v/>
          </cell>
          <cell r="AH9444">
            <v>-100</v>
          </cell>
        </row>
        <row r="9445">
          <cell r="AC9445" t="str">
            <v>3rd</v>
          </cell>
          <cell r="AD9445">
            <v>8</v>
          </cell>
          <cell r="AE9445">
            <v>2.2999999999999998</v>
          </cell>
          <cell r="AF9445">
            <v>100</v>
          </cell>
          <cell r="AG9445" t="str">
            <v/>
          </cell>
          <cell r="AH9445">
            <v>-100</v>
          </cell>
        </row>
        <row r="9446">
          <cell r="AD9446">
            <v>5.5</v>
          </cell>
          <cell r="AF9446">
            <v>100</v>
          </cell>
          <cell r="AG9446" t="str">
            <v/>
          </cell>
          <cell r="AH9446">
            <v>-100</v>
          </cell>
        </row>
        <row r="9447">
          <cell r="AC9447" t="str">
            <v>Won</v>
          </cell>
          <cell r="AD9447">
            <v>20</v>
          </cell>
          <cell r="AE9447">
            <v>2.7</v>
          </cell>
          <cell r="AF9447">
            <v>100</v>
          </cell>
          <cell r="AG9447">
            <v>2000</v>
          </cell>
          <cell r="AH9447">
            <v>1900</v>
          </cell>
        </row>
        <row r="9448">
          <cell r="AD9448">
            <v>8.5</v>
          </cell>
          <cell r="AF9448">
            <v>100</v>
          </cell>
          <cell r="AG9448" t="str">
            <v/>
          </cell>
          <cell r="AH9448">
            <v>-100</v>
          </cell>
        </row>
        <row r="9449">
          <cell r="AC9449" t="str">
            <v>2nd</v>
          </cell>
          <cell r="AD9449">
            <v>4.5999999999999996</v>
          </cell>
          <cell r="AE9449">
            <v>1.6</v>
          </cell>
          <cell r="AF9449">
            <v>100</v>
          </cell>
          <cell r="AG9449" t="str">
            <v/>
          </cell>
          <cell r="AH9449">
            <v>-100</v>
          </cell>
        </row>
        <row r="9450">
          <cell r="AC9450" t="str">
            <v>2nd</v>
          </cell>
          <cell r="AD9450">
            <v>5.5</v>
          </cell>
          <cell r="AE9450">
            <v>2.8</v>
          </cell>
          <cell r="AF9450">
            <v>100</v>
          </cell>
          <cell r="AG9450" t="str">
            <v/>
          </cell>
          <cell r="AH9450">
            <v>-100</v>
          </cell>
        </row>
        <row r="9451">
          <cell r="AD9451">
            <v>9.5</v>
          </cell>
          <cell r="AF9451">
            <v>100</v>
          </cell>
          <cell r="AG9451" t="str">
            <v/>
          </cell>
          <cell r="AH9451">
            <v>-100</v>
          </cell>
        </row>
        <row r="9452">
          <cell r="AD9452">
            <v>3.7</v>
          </cell>
          <cell r="AF9452">
            <v>100</v>
          </cell>
          <cell r="AG9452" t="str">
            <v/>
          </cell>
          <cell r="AH9452">
            <v>-100</v>
          </cell>
        </row>
        <row r="9453">
          <cell r="AD9453">
            <v>5</v>
          </cell>
          <cell r="AF9453">
            <v>100</v>
          </cell>
          <cell r="AG9453" t="str">
            <v/>
          </cell>
          <cell r="AH9453">
            <v>-100</v>
          </cell>
        </row>
        <row r="9454">
          <cell r="AD9454">
            <v>5.5</v>
          </cell>
          <cell r="AF9454">
            <v>100</v>
          </cell>
          <cell r="AG9454" t="str">
            <v/>
          </cell>
          <cell r="AH9454">
            <v>-100</v>
          </cell>
        </row>
        <row r="9455">
          <cell r="AC9455" t="str">
            <v>Won</v>
          </cell>
          <cell r="AD9455">
            <v>4</v>
          </cell>
          <cell r="AE9455">
            <v>1.5</v>
          </cell>
          <cell r="AF9455">
            <v>100</v>
          </cell>
          <cell r="AG9455">
            <v>400</v>
          </cell>
          <cell r="AH9455">
            <v>300</v>
          </cell>
        </row>
        <row r="9456">
          <cell r="AD9456">
            <v>18</v>
          </cell>
          <cell r="AF9456">
            <v>100</v>
          </cell>
          <cell r="AG9456" t="str">
            <v/>
          </cell>
          <cell r="AH9456">
            <v>-100</v>
          </cell>
        </row>
        <row r="9457">
          <cell r="AC9457" t="str">
            <v>3rd</v>
          </cell>
          <cell r="AD9457">
            <v>5.5</v>
          </cell>
          <cell r="AE9457">
            <v>2.1</v>
          </cell>
          <cell r="AF9457">
            <v>100</v>
          </cell>
          <cell r="AG9457" t="str">
            <v/>
          </cell>
          <cell r="AH9457">
            <v>-100</v>
          </cell>
        </row>
        <row r="9458">
          <cell r="AC9458" t="str">
            <v>2nd</v>
          </cell>
          <cell r="AD9458">
            <v>12</v>
          </cell>
          <cell r="AE9458">
            <v>3</v>
          </cell>
          <cell r="AF9458">
            <v>100</v>
          </cell>
          <cell r="AG9458" t="str">
            <v/>
          </cell>
          <cell r="AH9458">
            <v>-100</v>
          </cell>
        </row>
        <row r="9459">
          <cell r="AD9459">
            <v>7</v>
          </cell>
          <cell r="AF9459">
            <v>100</v>
          </cell>
          <cell r="AG9459" t="str">
            <v/>
          </cell>
          <cell r="AH9459">
            <v>-100</v>
          </cell>
        </row>
        <row r="9460">
          <cell r="AD9460">
            <v>3.5</v>
          </cell>
          <cell r="AF9460">
            <v>100</v>
          </cell>
          <cell r="AG9460" t="str">
            <v/>
          </cell>
          <cell r="AH9460">
            <v>-100</v>
          </cell>
        </row>
        <row r="9461">
          <cell r="AC9461" t="str">
            <v>3rd</v>
          </cell>
          <cell r="AD9461">
            <v>6</v>
          </cell>
          <cell r="AE9461">
            <v>1.6</v>
          </cell>
          <cell r="AF9461">
            <v>100</v>
          </cell>
          <cell r="AG9461" t="str">
            <v/>
          </cell>
          <cell r="AH9461">
            <v>-100</v>
          </cell>
        </row>
        <row r="9462">
          <cell r="AD9462">
            <v>10</v>
          </cell>
          <cell r="AF9462">
            <v>100</v>
          </cell>
          <cell r="AG9462" t="str">
            <v/>
          </cell>
          <cell r="AH9462">
            <v>-100</v>
          </cell>
        </row>
        <row r="9463">
          <cell r="AC9463" t="str">
            <v>2nd</v>
          </cell>
          <cell r="AD9463">
            <v>10</v>
          </cell>
          <cell r="AE9463">
            <v>2.5</v>
          </cell>
          <cell r="AF9463">
            <v>100</v>
          </cell>
          <cell r="AG9463" t="str">
            <v/>
          </cell>
          <cell r="AH9463">
            <v>-100</v>
          </cell>
        </row>
        <row r="9464">
          <cell r="AD9464">
            <v>4.8</v>
          </cell>
          <cell r="AF9464">
            <v>100</v>
          </cell>
          <cell r="AG9464" t="str">
            <v/>
          </cell>
          <cell r="AH9464">
            <v>-100</v>
          </cell>
        </row>
        <row r="9465">
          <cell r="AC9465" t="str">
            <v>3rd</v>
          </cell>
          <cell r="AD9465">
            <v>10</v>
          </cell>
          <cell r="AE9465">
            <v>2.8</v>
          </cell>
          <cell r="AF9465">
            <v>100</v>
          </cell>
          <cell r="AG9465" t="str">
            <v/>
          </cell>
          <cell r="AH9465">
            <v>-100</v>
          </cell>
        </row>
        <row r="9466">
          <cell r="AD9466">
            <v>4.2</v>
          </cell>
          <cell r="AF9466">
            <v>100</v>
          </cell>
          <cell r="AG9466" t="str">
            <v/>
          </cell>
          <cell r="AH9466">
            <v>-100</v>
          </cell>
        </row>
        <row r="9467">
          <cell r="AC9467" t="str">
            <v>2nd</v>
          </cell>
          <cell r="AD9467">
            <v>4.2</v>
          </cell>
          <cell r="AE9467">
            <v>1.9</v>
          </cell>
          <cell r="AF9467">
            <v>100</v>
          </cell>
          <cell r="AG9467" t="str">
            <v/>
          </cell>
          <cell r="AH9467">
            <v>-100</v>
          </cell>
        </row>
        <row r="9468">
          <cell r="AC9468" t="str">
            <v>Won</v>
          </cell>
          <cell r="AD9468">
            <v>4.2</v>
          </cell>
          <cell r="AE9468">
            <v>1.4</v>
          </cell>
          <cell r="AF9468">
            <v>100</v>
          </cell>
          <cell r="AG9468">
            <v>420</v>
          </cell>
          <cell r="AH9468">
            <v>320</v>
          </cell>
        </row>
        <row r="9469">
          <cell r="AD9469">
            <v>7</v>
          </cell>
          <cell r="AF9469">
            <v>100</v>
          </cell>
          <cell r="AG9469" t="str">
            <v/>
          </cell>
          <cell r="AH9469">
            <v>-100</v>
          </cell>
        </row>
        <row r="9470">
          <cell r="AC9470" t="str">
            <v>2nd</v>
          </cell>
          <cell r="AD9470">
            <v>6</v>
          </cell>
          <cell r="AE9470">
            <v>2.1</v>
          </cell>
          <cell r="AF9470">
            <v>100</v>
          </cell>
          <cell r="AG9470" t="str">
            <v/>
          </cell>
          <cell r="AH9470">
            <v>-100</v>
          </cell>
        </row>
        <row r="9471">
          <cell r="AD9471">
            <v>9.5</v>
          </cell>
          <cell r="AF9471">
            <v>100</v>
          </cell>
          <cell r="AG9471" t="str">
            <v/>
          </cell>
          <cell r="AH9471">
            <v>-100</v>
          </cell>
        </row>
        <row r="9472">
          <cell r="AD9472">
            <v>34</v>
          </cell>
          <cell r="AF9472">
            <v>100</v>
          </cell>
          <cell r="AG9472" t="str">
            <v/>
          </cell>
          <cell r="AH9472">
            <v>-100</v>
          </cell>
        </row>
        <row r="9473">
          <cell r="AC9473" t="str">
            <v>Won</v>
          </cell>
          <cell r="AD9473">
            <v>3.2</v>
          </cell>
          <cell r="AE9473">
            <v>1.4</v>
          </cell>
          <cell r="AF9473">
            <v>100</v>
          </cell>
          <cell r="AG9473">
            <v>320</v>
          </cell>
          <cell r="AH9473">
            <v>220</v>
          </cell>
        </row>
        <row r="9474">
          <cell r="AD9474">
            <v>13</v>
          </cell>
          <cell r="AF9474">
            <v>100</v>
          </cell>
          <cell r="AG9474" t="str">
            <v/>
          </cell>
          <cell r="AH9474">
            <v>-100</v>
          </cell>
        </row>
        <row r="9475">
          <cell r="AD9475">
            <v>2.6</v>
          </cell>
          <cell r="AF9475">
            <v>100</v>
          </cell>
          <cell r="AG9475" t="str">
            <v/>
          </cell>
          <cell r="AH9475">
            <v>-100</v>
          </cell>
        </row>
        <row r="9476">
          <cell r="AC9476" t="str">
            <v>3rd</v>
          </cell>
          <cell r="AD9476">
            <v>6</v>
          </cell>
          <cell r="AE9476">
            <v>2.2000000000000002</v>
          </cell>
          <cell r="AF9476">
            <v>100</v>
          </cell>
          <cell r="AG9476" t="str">
            <v/>
          </cell>
          <cell r="AH9476">
            <v>-100</v>
          </cell>
        </row>
        <row r="9477">
          <cell r="AD9477">
            <v>6.5</v>
          </cell>
          <cell r="AF9477">
            <v>100</v>
          </cell>
          <cell r="AG9477" t="str">
            <v/>
          </cell>
          <cell r="AH9477">
            <v>-100</v>
          </cell>
        </row>
        <row r="9478">
          <cell r="AD9478">
            <v>6</v>
          </cell>
          <cell r="AF9478">
            <v>100</v>
          </cell>
          <cell r="AG9478" t="str">
            <v/>
          </cell>
          <cell r="AH9478">
            <v>-100</v>
          </cell>
        </row>
        <row r="9479">
          <cell r="AC9479" t="str">
            <v>Won</v>
          </cell>
          <cell r="AD9479">
            <v>12</v>
          </cell>
          <cell r="AE9479">
            <v>2.9</v>
          </cell>
          <cell r="AF9479">
            <v>100</v>
          </cell>
          <cell r="AG9479">
            <v>1200</v>
          </cell>
          <cell r="AH9479">
            <v>1100</v>
          </cell>
        </row>
        <row r="9480">
          <cell r="AC9480" t="str">
            <v>Won</v>
          </cell>
          <cell r="AD9480">
            <v>19</v>
          </cell>
          <cell r="AE9480">
            <v>3.4</v>
          </cell>
          <cell r="AF9480">
            <v>100</v>
          </cell>
          <cell r="AG9480">
            <v>1900</v>
          </cell>
          <cell r="AH9480">
            <v>1800</v>
          </cell>
        </row>
        <row r="9481">
          <cell r="AC9481" t="str">
            <v>2nd</v>
          </cell>
          <cell r="AD9481">
            <v>3.2</v>
          </cell>
          <cell r="AE9481">
            <v>1.3</v>
          </cell>
          <cell r="AF9481">
            <v>100</v>
          </cell>
          <cell r="AG9481" t="str">
            <v/>
          </cell>
          <cell r="AH9481">
            <v>-100</v>
          </cell>
        </row>
        <row r="9482">
          <cell r="AD9482">
            <v>20</v>
          </cell>
          <cell r="AF9482">
            <v>100</v>
          </cell>
          <cell r="AG9482" t="str">
            <v/>
          </cell>
          <cell r="AH9482">
            <v>-100</v>
          </cell>
        </row>
        <row r="9483">
          <cell r="AD9483">
            <v>8.5</v>
          </cell>
          <cell r="AF9483">
            <v>100</v>
          </cell>
          <cell r="AG9483" t="str">
            <v/>
          </cell>
          <cell r="AH9483">
            <v>-100</v>
          </cell>
        </row>
        <row r="9484">
          <cell r="AD9484">
            <v>10</v>
          </cell>
          <cell r="AF9484">
            <v>100</v>
          </cell>
          <cell r="AG9484" t="str">
            <v/>
          </cell>
          <cell r="AH9484">
            <v>-100</v>
          </cell>
        </row>
        <row r="9485">
          <cell r="AD9485">
            <v>5.5</v>
          </cell>
          <cell r="AF9485">
            <v>100</v>
          </cell>
          <cell r="AG9485" t="str">
            <v/>
          </cell>
          <cell r="AH9485">
            <v>-100</v>
          </cell>
        </row>
        <row r="9486">
          <cell r="AC9486" t="str">
            <v>Won</v>
          </cell>
          <cell r="AD9486">
            <v>9</v>
          </cell>
          <cell r="AE9486">
            <v>2.2000000000000002</v>
          </cell>
          <cell r="AF9486">
            <v>100</v>
          </cell>
          <cell r="AG9486">
            <v>900</v>
          </cell>
          <cell r="AH9486">
            <v>800</v>
          </cell>
        </row>
        <row r="9487">
          <cell r="AC9487" t="str">
            <v>3rd</v>
          </cell>
          <cell r="AD9487">
            <v>4.5999999999999996</v>
          </cell>
          <cell r="AE9487">
            <v>1.5</v>
          </cell>
          <cell r="AF9487">
            <v>100</v>
          </cell>
          <cell r="AG9487" t="str">
            <v/>
          </cell>
          <cell r="AH9487">
            <v>-100</v>
          </cell>
        </row>
        <row r="9488">
          <cell r="AD9488">
            <v>3.6</v>
          </cell>
          <cell r="AF9488">
            <v>100</v>
          </cell>
          <cell r="AG9488" t="str">
            <v/>
          </cell>
          <cell r="AH9488">
            <v>-100</v>
          </cell>
        </row>
        <row r="9489">
          <cell r="AD9489">
            <v>15</v>
          </cell>
          <cell r="AF9489">
            <v>100</v>
          </cell>
          <cell r="AG9489" t="str">
            <v/>
          </cell>
          <cell r="AH9489">
            <v>-100</v>
          </cell>
        </row>
        <row r="9490">
          <cell r="AC9490" t="str">
            <v>Won</v>
          </cell>
          <cell r="AD9490">
            <v>3</v>
          </cell>
          <cell r="AE9490">
            <v>1.4</v>
          </cell>
          <cell r="AF9490">
            <v>100</v>
          </cell>
          <cell r="AG9490">
            <v>300</v>
          </cell>
          <cell r="AH9490">
            <v>200</v>
          </cell>
        </row>
        <row r="9491">
          <cell r="AC9491" t="str">
            <v>3rd</v>
          </cell>
          <cell r="AD9491">
            <v>4.8</v>
          </cell>
          <cell r="AE9491">
            <v>2</v>
          </cell>
          <cell r="AF9491">
            <v>100</v>
          </cell>
          <cell r="AG9491" t="str">
            <v/>
          </cell>
          <cell r="AH9491">
            <v>-100</v>
          </cell>
        </row>
        <row r="9492">
          <cell r="AD9492">
            <v>7</v>
          </cell>
          <cell r="AF9492">
            <v>100</v>
          </cell>
          <cell r="AG9492" t="str">
            <v/>
          </cell>
          <cell r="AH9492">
            <v>-100</v>
          </cell>
        </row>
        <row r="9493">
          <cell r="AD9493">
            <v>12</v>
          </cell>
          <cell r="AF9493">
            <v>100</v>
          </cell>
          <cell r="AG9493" t="str">
            <v/>
          </cell>
          <cell r="AH9493">
            <v>-100</v>
          </cell>
        </row>
        <row r="9494">
          <cell r="AC9494" t="str">
            <v>2nd</v>
          </cell>
          <cell r="AD9494">
            <v>13</v>
          </cell>
          <cell r="AE9494">
            <v>3.3</v>
          </cell>
          <cell r="AF9494">
            <v>100</v>
          </cell>
          <cell r="AG9494" t="str">
            <v/>
          </cell>
          <cell r="AH9494">
            <v>-100</v>
          </cell>
        </row>
        <row r="9495">
          <cell r="AD9495">
            <v>5.5</v>
          </cell>
          <cell r="AF9495">
            <v>100</v>
          </cell>
          <cell r="AG9495" t="str">
            <v/>
          </cell>
          <cell r="AH9495">
            <v>-100</v>
          </cell>
        </row>
        <row r="9496">
          <cell r="AD9496">
            <v>3</v>
          </cell>
          <cell r="AF9496">
            <v>100</v>
          </cell>
          <cell r="AG9496" t="str">
            <v/>
          </cell>
          <cell r="AH9496">
            <v>-100</v>
          </cell>
        </row>
        <row r="9497">
          <cell r="AC9497" t="str">
            <v>3rd</v>
          </cell>
          <cell r="AD9497">
            <v>3.8</v>
          </cell>
          <cell r="AE9497">
            <v>1.6</v>
          </cell>
          <cell r="AF9497">
            <v>100</v>
          </cell>
          <cell r="AG9497" t="str">
            <v/>
          </cell>
          <cell r="AH9497">
            <v>-100</v>
          </cell>
        </row>
        <row r="9498">
          <cell r="AD9498">
            <v>21</v>
          </cell>
          <cell r="AF9498">
            <v>100</v>
          </cell>
          <cell r="AG9498" t="str">
            <v/>
          </cell>
          <cell r="AH9498">
            <v>-100</v>
          </cell>
        </row>
        <row r="9499">
          <cell r="AD9499">
            <v>21</v>
          </cell>
          <cell r="AF9499">
            <v>100</v>
          </cell>
          <cell r="AG9499" t="str">
            <v/>
          </cell>
          <cell r="AH9499">
            <v>-100</v>
          </cell>
        </row>
        <row r="9500">
          <cell r="AC9500" t="str">
            <v>3rd</v>
          </cell>
          <cell r="AD9500">
            <v>5</v>
          </cell>
          <cell r="AE9500">
            <v>1.7</v>
          </cell>
          <cell r="AF9500">
            <v>100</v>
          </cell>
          <cell r="AG9500" t="str">
            <v/>
          </cell>
          <cell r="AH9500">
            <v>-100</v>
          </cell>
        </row>
        <row r="9501">
          <cell r="AC9501" t="str">
            <v>Won</v>
          </cell>
          <cell r="AD9501">
            <v>3.9</v>
          </cell>
          <cell r="AE9501">
            <v>1.6</v>
          </cell>
          <cell r="AF9501">
            <v>100</v>
          </cell>
          <cell r="AG9501">
            <v>390</v>
          </cell>
          <cell r="AH9501">
            <v>290</v>
          </cell>
        </row>
        <row r="9502">
          <cell r="AD9502">
            <v>5</v>
          </cell>
          <cell r="AF9502">
            <v>100</v>
          </cell>
          <cell r="AG9502" t="str">
            <v/>
          </cell>
          <cell r="AH9502">
            <v>-100</v>
          </cell>
        </row>
        <row r="9503">
          <cell r="AD9503">
            <v>5.5</v>
          </cell>
          <cell r="AF9503">
            <v>100</v>
          </cell>
          <cell r="AG9503" t="str">
            <v/>
          </cell>
          <cell r="AH9503">
            <v>-100</v>
          </cell>
        </row>
        <row r="9504">
          <cell r="AD9504">
            <v>12</v>
          </cell>
          <cell r="AF9504">
            <v>100</v>
          </cell>
          <cell r="AG9504" t="str">
            <v/>
          </cell>
          <cell r="AH9504">
            <v>-100</v>
          </cell>
        </row>
        <row r="9505">
          <cell r="AC9505" t="str">
            <v>Won</v>
          </cell>
          <cell r="AD9505">
            <v>5.5</v>
          </cell>
          <cell r="AE9505">
            <v>2.5</v>
          </cell>
          <cell r="AF9505">
            <v>100</v>
          </cell>
          <cell r="AG9505">
            <v>550</v>
          </cell>
          <cell r="AH9505">
            <v>450</v>
          </cell>
        </row>
        <row r="9506">
          <cell r="AC9506" t="str">
            <v>2nd</v>
          </cell>
          <cell r="AD9506">
            <v>9.5</v>
          </cell>
          <cell r="AE9506">
            <v>3.6</v>
          </cell>
          <cell r="AF9506">
            <v>100</v>
          </cell>
          <cell r="AG9506" t="str">
            <v/>
          </cell>
          <cell r="AH9506">
            <v>-100</v>
          </cell>
        </row>
        <row r="9507">
          <cell r="AD9507">
            <v>1.75</v>
          </cell>
          <cell r="AF9507">
            <v>100</v>
          </cell>
          <cell r="AG9507" t="str">
            <v/>
          </cell>
          <cell r="AH9507">
            <v>-100</v>
          </cell>
        </row>
        <row r="9508">
          <cell r="AD9508">
            <v>9</v>
          </cell>
          <cell r="AF9508">
            <v>100</v>
          </cell>
          <cell r="AG9508" t="str">
            <v/>
          </cell>
          <cell r="AH9508">
            <v>-100</v>
          </cell>
        </row>
        <row r="9509">
          <cell r="AC9509" t="str">
            <v>Ntd</v>
          </cell>
          <cell r="AD9509">
            <v>14</v>
          </cell>
          <cell r="AF9509">
            <v>100</v>
          </cell>
          <cell r="AG9509" t="str">
            <v/>
          </cell>
          <cell r="AH9509">
            <v>-100</v>
          </cell>
        </row>
        <row r="9510">
          <cell r="AC9510" t="str">
            <v>Won</v>
          </cell>
          <cell r="AD9510">
            <v>1.6</v>
          </cell>
          <cell r="AE9510">
            <v>1.04</v>
          </cell>
          <cell r="AF9510">
            <v>100</v>
          </cell>
          <cell r="AG9510">
            <v>160</v>
          </cell>
          <cell r="AH9510">
            <v>60</v>
          </cell>
        </row>
        <row r="9511">
          <cell r="AD9511">
            <v>9</v>
          </cell>
          <cell r="AF9511">
            <v>100</v>
          </cell>
          <cell r="AG9511" t="str">
            <v/>
          </cell>
          <cell r="AH9511">
            <v>-100</v>
          </cell>
        </row>
        <row r="9512">
          <cell r="AD9512">
            <v>7</v>
          </cell>
          <cell r="AF9512">
            <v>100</v>
          </cell>
          <cell r="AG9512" t="str">
            <v/>
          </cell>
          <cell r="AH9512">
            <v>-100</v>
          </cell>
        </row>
        <row r="9513">
          <cell r="AC9513" t="str">
            <v>2nd</v>
          </cell>
          <cell r="AD9513">
            <v>10</v>
          </cell>
          <cell r="AE9513">
            <v>2</v>
          </cell>
          <cell r="AF9513">
            <v>100</v>
          </cell>
          <cell r="AG9513" t="str">
            <v/>
          </cell>
          <cell r="AH9513">
            <v>-100</v>
          </cell>
        </row>
        <row r="9514">
          <cell r="AC9514" t="str">
            <v>3rd</v>
          </cell>
          <cell r="AD9514">
            <v>21</v>
          </cell>
          <cell r="AE9514">
            <v>2.8</v>
          </cell>
          <cell r="AF9514">
            <v>100</v>
          </cell>
          <cell r="AG9514" t="str">
            <v/>
          </cell>
          <cell r="AH9514">
            <v>-100</v>
          </cell>
        </row>
        <row r="9515">
          <cell r="AD9515">
            <v>5.5</v>
          </cell>
          <cell r="AF9515">
            <v>100</v>
          </cell>
          <cell r="AG9515" t="str">
            <v/>
          </cell>
          <cell r="AH9515">
            <v>-100</v>
          </cell>
        </row>
        <row r="9516">
          <cell r="AC9516" t="str">
            <v>2nd</v>
          </cell>
          <cell r="AD9516">
            <v>6.5</v>
          </cell>
          <cell r="AE9516">
            <v>2.1</v>
          </cell>
          <cell r="AF9516">
            <v>100</v>
          </cell>
          <cell r="AG9516" t="str">
            <v/>
          </cell>
          <cell r="AH9516">
            <v>-100</v>
          </cell>
        </row>
        <row r="9517">
          <cell r="AC9517" t="str">
            <v>Won</v>
          </cell>
          <cell r="AD9517">
            <v>2.9</v>
          </cell>
          <cell r="AE9517">
            <v>1.4</v>
          </cell>
          <cell r="AF9517">
            <v>100</v>
          </cell>
          <cell r="AG9517">
            <v>290</v>
          </cell>
          <cell r="AH9517">
            <v>190</v>
          </cell>
        </row>
        <row r="9518">
          <cell r="AD9518">
            <v>12</v>
          </cell>
          <cell r="AF9518">
            <v>100</v>
          </cell>
          <cell r="AG9518" t="str">
            <v/>
          </cell>
          <cell r="AH9518">
            <v>-100</v>
          </cell>
        </row>
        <row r="9519">
          <cell r="AD9519">
            <v>8.5</v>
          </cell>
          <cell r="AF9519">
            <v>100</v>
          </cell>
          <cell r="AG9519" t="str">
            <v/>
          </cell>
          <cell r="AH9519">
            <v>-100</v>
          </cell>
        </row>
        <row r="9520">
          <cell r="AC9520" t="str">
            <v>3rd</v>
          </cell>
          <cell r="AD9520">
            <v>4.5999999999999996</v>
          </cell>
          <cell r="AE9520">
            <v>1.6</v>
          </cell>
          <cell r="AF9520">
            <v>100</v>
          </cell>
          <cell r="AG9520" t="str">
            <v/>
          </cell>
          <cell r="AH9520">
            <v>-100</v>
          </cell>
        </row>
        <row r="9521">
          <cell r="AD9521">
            <v>6.5</v>
          </cell>
          <cell r="AF9521">
            <v>100</v>
          </cell>
          <cell r="AG9521" t="str">
            <v/>
          </cell>
          <cell r="AH9521">
            <v>-100</v>
          </cell>
        </row>
        <row r="9522">
          <cell r="AD9522">
            <v>15</v>
          </cell>
          <cell r="AF9522">
            <v>100</v>
          </cell>
          <cell r="AG9522" t="str">
            <v/>
          </cell>
          <cell r="AH9522">
            <v>-100</v>
          </cell>
        </row>
        <row r="9523">
          <cell r="AD9523">
            <v>9.5</v>
          </cell>
          <cell r="AF9523">
            <v>100</v>
          </cell>
          <cell r="AG9523" t="str">
            <v/>
          </cell>
          <cell r="AH9523">
            <v>-100</v>
          </cell>
        </row>
        <row r="9524">
          <cell r="AD9524">
            <v>5.5</v>
          </cell>
          <cell r="AF9524">
            <v>100</v>
          </cell>
          <cell r="AG9524" t="str">
            <v/>
          </cell>
          <cell r="AH9524">
            <v>-100</v>
          </cell>
        </row>
        <row r="9525">
          <cell r="AC9525" t="str">
            <v>3rd</v>
          </cell>
          <cell r="AD9525">
            <v>6</v>
          </cell>
          <cell r="AE9525">
            <v>2.1</v>
          </cell>
          <cell r="AF9525">
            <v>100</v>
          </cell>
          <cell r="AG9525" t="str">
            <v/>
          </cell>
          <cell r="AH9525">
            <v>-100</v>
          </cell>
        </row>
        <row r="9526">
          <cell r="AC9526" t="str">
            <v>Won</v>
          </cell>
          <cell r="AD9526">
            <v>3.2</v>
          </cell>
          <cell r="AE9526">
            <v>1.5</v>
          </cell>
          <cell r="AF9526">
            <v>100</v>
          </cell>
          <cell r="AG9526">
            <v>320</v>
          </cell>
          <cell r="AH9526">
            <v>220</v>
          </cell>
        </row>
        <row r="9527">
          <cell r="AD9527">
            <v>21</v>
          </cell>
          <cell r="AF9527">
            <v>100</v>
          </cell>
          <cell r="AG9527" t="str">
            <v/>
          </cell>
          <cell r="AH9527">
            <v>-100</v>
          </cell>
        </row>
        <row r="9528">
          <cell r="AC9528" t="str">
            <v>2nd</v>
          </cell>
          <cell r="AD9528">
            <v>5</v>
          </cell>
          <cell r="AE9528">
            <v>1.5</v>
          </cell>
          <cell r="AF9528">
            <v>100</v>
          </cell>
          <cell r="AG9528" t="str">
            <v/>
          </cell>
          <cell r="AH9528">
            <v>-100</v>
          </cell>
        </row>
        <row r="9529">
          <cell r="AD9529">
            <v>8</v>
          </cell>
          <cell r="AF9529">
            <v>100</v>
          </cell>
          <cell r="AG9529" t="str">
            <v/>
          </cell>
          <cell r="AH9529">
            <v>-100</v>
          </cell>
        </row>
        <row r="9530">
          <cell r="AD9530">
            <v>3.7</v>
          </cell>
          <cell r="AF9530">
            <v>100</v>
          </cell>
          <cell r="AG9530" t="str">
            <v/>
          </cell>
          <cell r="AH9530">
            <v>-100</v>
          </cell>
        </row>
        <row r="9531">
          <cell r="AC9531" t="str">
            <v>Won</v>
          </cell>
          <cell r="AD9531">
            <v>5</v>
          </cell>
          <cell r="AE9531">
            <v>1.9</v>
          </cell>
          <cell r="AF9531">
            <v>100</v>
          </cell>
          <cell r="AG9531">
            <v>500</v>
          </cell>
          <cell r="AH9531">
            <v>400</v>
          </cell>
        </row>
        <row r="9532">
          <cell r="AC9532" t="str">
            <v>3rd</v>
          </cell>
          <cell r="AD9532">
            <v>7</v>
          </cell>
          <cell r="AE9532">
            <v>2.6</v>
          </cell>
          <cell r="AF9532">
            <v>100</v>
          </cell>
          <cell r="AG9532" t="str">
            <v/>
          </cell>
          <cell r="AH9532">
            <v>-100</v>
          </cell>
        </row>
        <row r="9533">
          <cell r="AD9533">
            <v>14</v>
          </cell>
          <cell r="AF9533">
            <v>100</v>
          </cell>
          <cell r="AG9533" t="str">
            <v/>
          </cell>
          <cell r="AH9533">
            <v>-100</v>
          </cell>
        </row>
        <row r="9534">
          <cell r="AD9534">
            <v>26</v>
          </cell>
          <cell r="AF9534">
            <v>100</v>
          </cell>
          <cell r="AG9534" t="str">
            <v/>
          </cell>
          <cell r="AH9534">
            <v>-100</v>
          </cell>
        </row>
        <row r="9535">
          <cell r="AD9535">
            <v>2.5</v>
          </cell>
          <cell r="AF9535">
            <v>100</v>
          </cell>
          <cell r="AG9535" t="str">
            <v/>
          </cell>
          <cell r="AH9535">
            <v>-100</v>
          </cell>
        </row>
        <row r="9536">
          <cell r="AD9536">
            <v>3.3</v>
          </cell>
          <cell r="AF9536">
            <v>100</v>
          </cell>
          <cell r="AG9536" t="str">
            <v/>
          </cell>
          <cell r="AH9536">
            <v>-100</v>
          </cell>
        </row>
        <row r="9537">
          <cell r="AD9537">
            <v>4.4000000000000004</v>
          </cell>
          <cell r="AF9537">
            <v>100</v>
          </cell>
          <cell r="AG9537" t="str">
            <v/>
          </cell>
          <cell r="AH9537">
            <v>-100</v>
          </cell>
        </row>
        <row r="9538">
          <cell r="AC9538" t="str">
            <v>Won</v>
          </cell>
          <cell r="AD9538">
            <v>12</v>
          </cell>
          <cell r="AE9538">
            <v>2.2999999999999998</v>
          </cell>
          <cell r="AF9538">
            <v>100</v>
          </cell>
          <cell r="AG9538">
            <v>1200</v>
          </cell>
          <cell r="AH9538">
            <v>1100</v>
          </cell>
        </row>
        <row r="9539">
          <cell r="AC9539" t="str">
            <v>3rd</v>
          </cell>
          <cell r="AD9539">
            <v>19</v>
          </cell>
          <cell r="AE9539">
            <v>3.1</v>
          </cell>
          <cell r="AF9539">
            <v>100</v>
          </cell>
          <cell r="AG9539" t="str">
            <v/>
          </cell>
          <cell r="AH9539">
            <v>-100</v>
          </cell>
        </row>
        <row r="9540">
          <cell r="AD9540">
            <v>8</v>
          </cell>
          <cell r="AF9540">
            <v>100</v>
          </cell>
          <cell r="AG9540" t="str">
            <v/>
          </cell>
          <cell r="AH9540">
            <v>-100</v>
          </cell>
        </row>
        <row r="9541">
          <cell r="AC9541" t="str">
            <v>3rd</v>
          </cell>
          <cell r="AD9541">
            <v>3.5</v>
          </cell>
          <cell r="AE9541">
            <v>1.4</v>
          </cell>
          <cell r="AF9541">
            <v>100</v>
          </cell>
          <cell r="AG9541" t="str">
            <v/>
          </cell>
          <cell r="AH9541">
            <v>-100</v>
          </cell>
        </row>
        <row r="9542">
          <cell r="AD9542">
            <v>3.6</v>
          </cell>
          <cell r="AF9542">
            <v>100</v>
          </cell>
          <cell r="AG9542" t="str">
            <v/>
          </cell>
          <cell r="AH9542">
            <v>-100</v>
          </cell>
        </row>
        <row r="9543">
          <cell r="AC9543" t="str">
            <v>2nd</v>
          </cell>
          <cell r="AD9543">
            <v>10</v>
          </cell>
          <cell r="AE9543">
            <v>2.5</v>
          </cell>
          <cell r="AF9543">
            <v>100</v>
          </cell>
          <cell r="AG9543" t="str">
            <v/>
          </cell>
          <cell r="AH9543">
            <v>-100</v>
          </cell>
        </row>
        <row r="9544">
          <cell r="AC9544" t="str">
            <v>Won</v>
          </cell>
          <cell r="AD9544">
            <v>9</v>
          </cell>
          <cell r="AE9544">
            <v>2.5</v>
          </cell>
          <cell r="AF9544">
            <v>100</v>
          </cell>
          <cell r="AG9544">
            <v>900</v>
          </cell>
          <cell r="AH9544">
            <v>800</v>
          </cell>
        </row>
        <row r="9545">
          <cell r="AC9545" t="str">
            <v>Won</v>
          </cell>
          <cell r="AD9545">
            <v>6.5</v>
          </cell>
          <cell r="AE9545">
            <v>1.8</v>
          </cell>
          <cell r="AF9545">
            <v>100</v>
          </cell>
          <cell r="AG9545">
            <v>650</v>
          </cell>
          <cell r="AH9545">
            <v>550</v>
          </cell>
        </row>
        <row r="9546">
          <cell r="AC9546" t="str">
            <v>3rd</v>
          </cell>
          <cell r="AD9546">
            <v>2.7</v>
          </cell>
          <cell r="AE9546">
            <v>1.3</v>
          </cell>
          <cell r="AF9546">
            <v>100</v>
          </cell>
          <cell r="AG9546" t="str">
            <v/>
          </cell>
          <cell r="AH9546">
            <v>-100</v>
          </cell>
        </row>
        <row r="9547">
          <cell r="AD9547">
            <v>3.9</v>
          </cell>
          <cell r="AF9547">
            <v>100</v>
          </cell>
          <cell r="AG9547" t="str">
            <v/>
          </cell>
          <cell r="AH9547">
            <v>-100</v>
          </cell>
        </row>
        <row r="9548">
          <cell r="AD9548">
            <v>9.5</v>
          </cell>
          <cell r="AF9548">
            <v>100</v>
          </cell>
          <cell r="AG9548" t="str">
            <v/>
          </cell>
          <cell r="AH9548">
            <v>-100</v>
          </cell>
        </row>
        <row r="9549">
          <cell r="AC9549" t="str">
            <v>2nd</v>
          </cell>
          <cell r="AD9549">
            <v>11</v>
          </cell>
          <cell r="AE9549">
            <v>2.4</v>
          </cell>
          <cell r="AF9549">
            <v>100</v>
          </cell>
          <cell r="AG9549" t="str">
            <v/>
          </cell>
          <cell r="AH9549">
            <v>-100</v>
          </cell>
        </row>
        <row r="9550">
          <cell r="AC9550" t="str">
            <v>2nd</v>
          </cell>
          <cell r="AD9550">
            <v>3.9</v>
          </cell>
          <cell r="AE9550">
            <v>1.5</v>
          </cell>
          <cell r="AF9550">
            <v>100</v>
          </cell>
          <cell r="AG9550" t="str">
            <v/>
          </cell>
          <cell r="AH9550">
            <v>-100</v>
          </cell>
        </row>
        <row r="9551">
          <cell r="AD9551">
            <v>3.2</v>
          </cell>
          <cell r="AF9551">
            <v>100</v>
          </cell>
          <cell r="AG9551" t="str">
            <v/>
          </cell>
          <cell r="AH9551">
            <v>-100</v>
          </cell>
        </row>
        <row r="9552">
          <cell r="AD9552">
            <v>31</v>
          </cell>
          <cell r="AF9552">
            <v>100</v>
          </cell>
          <cell r="AG9552" t="str">
            <v/>
          </cell>
          <cell r="AH9552">
            <v>-100</v>
          </cell>
        </row>
        <row r="9553">
          <cell r="AD9553">
            <v>4.8</v>
          </cell>
          <cell r="AF9553">
            <v>100</v>
          </cell>
          <cell r="AG9553" t="str">
            <v/>
          </cell>
          <cell r="AH9553">
            <v>-100</v>
          </cell>
        </row>
        <row r="9554">
          <cell r="AC9554" t="str">
            <v>Won</v>
          </cell>
          <cell r="AD9554">
            <v>17</v>
          </cell>
          <cell r="AE9554">
            <v>3.2</v>
          </cell>
          <cell r="AF9554">
            <v>100</v>
          </cell>
          <cell r="AG9554">
            <v>1700</v>
          </cell>
          <cell r="AH9554">
            <v>1600</v>
          </cell>
        </row>
        <row r="9555">
          <cell r="AD9555">
            <v>6</v>
          </cell>
          <cell r="AF9555">
            <v>100</v>
          </cell>
          <cell r="AG9555" t="str">
            <v/>
          </cell>
          <cell r="AH9555">
            <v>-100</v>
          </cell>
        </row>
        <row r="9556">
          <cell r="AD9556">
            <v>12</v>
          </cell>
          <cell r="AF9556">
            <v>100</v>
          </cell>
          <cell r="AG9556" t="str">
            <v/>
          </cell>
          <cell r="AH9556">
            <v>-100</v>
          </cell>
        </row>
        <row r="9557">
          <cell r="AD9557">
            <v>151</v>
          </cell>
          <cell r="AF9557">
            <v>100</v>
          </cell>
          <cell r="AG9557" t="str">
            <v/>
          </cell>
          <cell r="AH9557">
            <v>-100</v>
          </cell>
        </row>
        <row r="9558">
          <cell r="AC9558" t="str">
            <v>Won</v>
          </cell>
          <cell r="AD9558">
            <v>5</v>
          </cell>
          <cell r="AE9558">
            <v>1.7</v>
          </cell>
          <cell r="AF9558">
            <v>100</v>
          </cell>
          <cell r="AG9558">
            <v>500</v>
          </cell>
          <cell r="AH9558">
            <v>400</v>
          </cell>
        </row>
        <row r="9559">
          <cell r="AC9559" t="str">
            <v>2nd</v>
          </cell>
          <cell r="AD9559">
            <v>8.5</v>
          </cell>
          <cell r="AE9559">
            <v>2.8</v>
          </cell>
          <cell r="AF9559">
            <v>100</v>
          </cell>
          <cell r="AG9559" t="str">
            <v/>
          </cell>
          <cell r="AH9559">
            <v>-100</v>
          </cell>
        </row>
        <row r="9560">
          <cell r="AD9560">
            <v>6.5</v>
          </cell>
          <cell r="AF9560">
            <v>100</v>
          </cell>
          <cell r="AG9560" t="str">
            <v/>
          </cell>
          <cell r="AH9560">
            <v>-100</v>
          </cell>
        </row>
        <row r="9561">
          <cell r="AD9561">
            <v>7.5</v>
          </cell>
          <cell r="AF9561">
            <v>100</v>
          </cell>
          <cell r="AG9561" t="str">
            <v/>
          </cell>
          <cell r="AH9561">
            <v>-100</v>
          </cell>
        </row>
        <row r="9562">
          <cell r="AD9562">
            <v>9.5</v>
          </cell>
          <cell r="AF9562">
            <v>100</v>
          </cell>
          <cell r="AG9562" t="str">
            <v/>
          </cell>
          <cell r="AH9562">
            <v>-100</v>
          </cell>
        </row>
        <row r="9563">
          <cell r="AD9563">
            <v>9.5</v>
          </cell>
          <cell r="AF9563">
            <v>100</v>
          </cell>
          <cell r="AG9563" t="str">
            <v/>
          </cell>
          <cell r="AH9563">
            <v>-100</v>
          </cell>
        </row>
        <row r="9564">
          <cell r="AD9564">
            <v>13</v>
          </cell>
          <cell r="AF9564">
            <v>100</v>
          </cell>
          <cell r="AG9564" t="str">
            <v/>
          </cell>
          <cell r="AH9564">
            <v>-100</v>
          </cell>
        </row>
        <row r="9565">
          <cell r="AC9565" t="str">
            <v>3rd</v>
          </cell>
          <cell r="AD9565">
            <v>6</v>
          </cell>
          <cell r="AE9565">
            <v>1.9</v>
          </cell>
          <cell r="AF9565">
            <v>100</v>
          </cell>
          <cell r="AG9565" t="str">
            <v/>
          </cell>
          <cell r="AH9565">
            <v>-100</v>
          </cell>
        </row>
        <row r="9566">
          <cell r="AC9566" t="str">
            <v>Won</v>
          </cell>
          <cell r="AD9566">
            <v>2.9</v>
          </cell>
          <cell r="AE9566">
            <v>1.3</v>
          </cell>
          <cell r="AF9566">
            <v>100</v>
          </cell>
          <cell r="AG9566">
            <v>290</v>
          </cell>
          <cell r="AH9566">
            <v>190</v>
          </cell>
        </row>
        <row r="9567">
          <cell r="AD9567">
            <v>7</v>
          </cell>
          <cell r="AF9567">
            <v>100</v>
          </cell>
          <cell r="AG9567" t="str">
            <v/>
          </cell>
          <cell r="AH9567">
            <v>-100</v>
          </cell>
        </row>
        <row r="9568">
          <cell r="AC9568" t="str">
            <v>2nd</v>
          </cell>
          <cell r="AD9568">
            <v>14</v>
          </cell>
          <cell r="AE9568">
            <v>3.3</v>
          </cell>
          <cell r="AF9568">
            <v>100</v>
          </cell>
          <cell r="AG9568" t="str">
            <v/>
          </cell>
          <cell r="AH9568">
            <v>-100</v>
          </cell>
        </row>
        <row r="9569">
          <cell r="AD9569">
            <v>8</v>
          </cell>
          <cell r="AF9569">
            <v>100</v>
          </cell>
          <cell r="AG9569" t="str">
            <v/>
          </cell>
          <cell r="AH9569">
            <v>-100</v>
          </cell>
        </row>
        <row r="9570">
          <cell r="AD9570">
            <v>1.7</v>
          </cell>
          <cell r="AF9570">
            <v>100</v>
          </cell>
          <cell r="AG9570" t="str">
            <v/>
          </cell>
          <cell r="AH9570">
            <v>-100</v>
          </cell>
        </row>
        <row r="9571">
          <cell r="AC9571" t="str">
            <v>2nd</v>
          </cell>
          <cell r="AD9571">
            <v>5.5</v>
          </cell>
          <cell r="AE9571">
            <v>1.4</v>
          </cell>
          <cell r="AF9571">
            <v>100</v>
          </cell>
          <cell r="AG9571" t="str">
            <v/>
          </cell>
          <cell r="AH9571">
            <v>-100</v>
          </cell>
        </row>
        <row r="9572">
          <cell r="AD9572">
            <v>21</v>
          </cell>
          <cell r="AF9572">
            <v>100</v>
          </cell>
          <cell r="AG9572" t="str">
            <v/>
          </cell>
          <cell r="AH9572">
            <v>-100</v>
          </cell>
        </row>
        <row r="9573">
          <cell r="AD9573">
            <v>13</v>
          </cell>
          <cell r="AF9573">
            <v>100</v>
          </cell>
          <cell r="AG9573" t="str">
            <v/>
          </cell>
          <cell r="AH9573">
            <v>-100</v>
          </cell>
        </row>
        <row r="9574">
          <cell r="AD9574">
            <v>12</v>
          </cell>
          <cell r="AF9574">
            <v>100</v>
          </cell>
          <cell r="AG9574" t="str">
            <v/>
          </cell>
          <cell r="AH9574">
            <v>-100</v>
          </cell>
        </row>
        <row r="9575">
          <cell r="AC9575" t="str">
            <v>2nd</v>
          </cell>
          <cell r="AD9575">
            <v>1.85</v>
          </cell>
          <cell r="AF9575">
            <v>100</v>
          </cell>
          <cell r="AG9575" t="str">
            <v/>
          </cell>
          <cell r="AH9575">
            <v>-100</v>
          </cell>
        </row>
        <row r="9576">
          <cell r="AC9576" t="str">
            <v>Won</v>
          </cell>
          <cell r="AD9576">
            <v>4.2</v>
          </cell>
          <cell r="AE9576">
            <v>1.7</v>
          </cell>
          <cell r="AF9576">
            <v>100</v>
          </cell>
          <cell r="AG9576">
            <v>420</v>
          </cell>
          <cell r="AH9576">
            <v>320</v>
          </cell>
        </row>
        <row r="9577">
          <cell r="AC9577" t="str">
            <v>Ntd</v>
          </cell>
          <cell r="AD9577">
            <v>6</v>
          </cell>
          <cell r="AF9577">
            <v>100</v>
          </cell>
          <cell r="AG9577" t="str">
            <v/>
          </cell>
          <cell r="AH9577">
            <v>-100</v>
          </cell>
        </row>
        <row r="9578">
          <cell r="AD9578">
            <v>21</v>
          </cell>
          <cell r="AF9578">
            <v>100</v>
          </cell>
          <cell r="AG9578" t="str">
            <v/>
          </cell>
          <cell r="AH9578">
            <v>-100</v>
          </cell>
        </row>
        <row r="9579">
          <cell r="AD9579">
            <v>10</v>
          </cell>
          <cell r="AF9579">
            <v>100</v>
          </cell>
          <cell r="AG9579" t="str">
            <v/>
          </cell>
          <cell r="AH9579">
            <v>-100</v>
          </cell>
        </row>
        <row r="9580">
          <cell r="AC9580" t="str">
            <v>2nd</v>
          </cell>
          <cell r="AD9580">
            <v>4.2</v>
          </cell>
          <cell r="AE9580">
            <v>1.8</v>
          </cell>
          <cell r="AF9580">
            <v>100</v>
          </cell>
          <cell r="AG9580" t="str">
            <v/>
          </cell>
          <cell r="AH9580">
            <v>-100</v>
          </cell>
        </row>
        <row r="9581">
          <cell r="AC9581" t="str">
            <v>Won</v>
          </cell>
          <cell r="AD9581">
            <v>3.9</v>
          </cell>
          <cell r="AE9581">
            <v>1.8</v>
          </cell>
          <cell r="AF9581">
            <v>100</v>
          </cell>
          <cell r="AG9581">
            <v>390</v>
          </cell>
          <cell r="AH9581">
            <v>290</v>
          </cell>
        </row>
        <row r="9582">
          <cell r="AD9582">
            <v>14</v>
          </cell>
          <cell r="AF9582">
            <v>100</v>
          </cell>
          <cell r="AG9582" t="str">
            <v/>
          </cell>
          <cell r="AH9582">
            <v>-100</v>
          </cell>
        </row>
        <row r="9583">
          <cell r="AC9583" t="str">
            <v>3rd</v>
          </cell>
          <cell r="AD9583">
            <v>4.8</v>
          </cell>
          <cell r="AE9583">
            <v>1.7</v>
          </cell>
          <cell r="AF9583">
            <v>100</v>
          </cell>
          <cell r="AG9583" t="str">
            <v/>
          </cell>
          <cell r="AH9583">
            <v>-100</v>
          </cell>
        </row>
        <row r="9584">
          <cell r="AD9584">
            <v>12</v>
          </cell>
          <cell r="AF9584">
            <v>100</v>
          </cell>
          <cell r="AG9584" t="str">
            <v/>
          </cell>
          <cell r="AH9584">
            <v>-100</v>
          </cell>
        </row>
        <row r="9585">
          <cell r="AD9585">
            <v>1.8</v>
          </cell>
          <cell r="AF9585">
            <v>100</v>
          </cell>
          <cell r="AG9585" t="str">
            <v/>
          </cell>
          <cell r="AH9585">
            <v>-100</v>
          </cell>
        </row>
        <row r="9586">
          <cell r="AD9586">
            <v>13</v>
          </cell>
          <cell r="AF9586">
            <v>100</v>
          </cell>
          <cell r="AG9586" t="str">
            <v/>
          </cell>
          <cell r="AH9586">
            <v>-100</v>
          </cell>
        </row>
        <row r="9587">
          <cell r="AC9587" t="str">
            <v>2nd</v>
          </cell>
          <cell r="AD9587">
            <v>6</v>
          </cell>
          <cell r="AE9587">
            <v>1.9</v>
          </cell>
          <cell r="AF9587">
            <v>100</v>
          </cell>
          <cell r="AG9587" t="str">
            <v/>
          </cell>
          <cell r="AH9587">
            <v>-100</v>
          </cell>
        </row>
        <row r="9588">
          <cell r="AC9588" t="str">
            <v>Won</v>
          </cell>
          <cell r="AD9588">
            <v>12</v>
          </cell>
          <cell r="AE9588">
            <v>2.7</v>
          </cell>
          <cell r="AF9588">
            <v>100</v>
          </cell>
          <cell r="AG9588">
            <v>1200</v>
          </cell>
          <cell r="AH9588">
            <v>1100</v>
          </cell>
        </row>
        <row r="9589">
          <cell r="AD9589">
            <v>14</v>
          </cell>
          <cell r="AF9589">
            <v>100</v>
          </cell>
          <cell r="AG9589" t="str">
            <v/>
          </cell>
          <cell r="AH9589">
            <v>-100</v>
          </cell>
        </row>
        <row r="9590">
          <cell r="AD9590">
            <v>5.5</v>
          </cell>
          <cell r="AF9590">
            <v>100</v>
          </cell>
          <cell r="AG9590" t="str">
            <v/>
          </cell>
          <cell r="AH9590">
            <v>-100</v>
          </cell>
        </row>
        <row r="9591">
          <cell r="AC9591" t="str">
            <v>2nd</v>
          </cell>
          <cell r="AD9591">
            <v>2.7</v>
          </cell>
          <cell r="AE9591">
            <v>1.5</v>
          </cell>
          <cell r="AF9591">
            <v>100</v>
          </cell>
          <cell r="AG9591" t="str">
            <v/>
          </cell>
          <cell r="AH9591">
            <v>-100</v>
          </cell>
        </row>
        <row r="9592">
          <cell r="AC9592" t="str">
            <v>Won</v>
          </cell>
          <cell r="AD9592">
            <v>5</v>
          </cell>
          <cell r="AE9592">
            <v>1.6</v>
          </cell>
          <cell r="AF9592">
            <v>100</v>
          </cell>
          <cell r="AG9592">
            <v>500</v>
          </cell>
          <cell r="AH9592">
            <v>400</v>
          </cell>
        </row>
        <row r="9593">
          <cell r="AD9593">
            <v>31</v>
          </cell>
          <cell r="AF9593">
            <v>100</v>
          </cell>
          <cell r="AG9593" t="str">
            <v/>
          </cell>
          <cell r="AH9593">
            <v>-100</v>
          </cell>
        </row>
        <row r="9594">
          <cell r="AD9594">
            <v>10</v>
          </cell>
          <cell r="AF9594">
            <v>100</v>
          </cell>
          <cell r="AG9594" t="str">
            <v/>
          </cell>
          <cell r="AH9594">
            <v>-100</v>
          </cell>
        </row>
        <row r="9595">
          <cell r="AD9595">
            <v>6</v>
          </cell>
          <cell r="AF9595">
            <v>100</v>
          </cell>
          <cell r="AG9595" t="str">
            <v/>
          </cell>
          <cell r="AH9595">
            <v>-100</v>
          </cell>
        </row>
        <row r="9596">
          <cell r="AC9596" t="str">
            <v>2nd</v>
          </cell>
          <cell r="AD9596">
            <v>2.9</v>
          </cell>
          <cell r="AE9596">
            <v>1.3</v>
          </cell>
          <cell r="AF9596">
            <v>100</v>
          </cell>
          <cell r="AG9596" t="str">
            <v/>
          </cell>
          <cell r="AH9596">
            <v>-100</v>
          </cell>
        </row>
        <row r="9597">
          <cell r="AD9597">
            <v>71</v>
          </cell>
          <cell r="AF9597">
            <v>100</v>
          </cell>
          <cell r="AG9597" t="str">
            <v/>
          </cell>
          <cell r="AH9597">
            <v>-100</v>
          </cell>
        </row>
        <row r="9598">
          <cell r="AD9598">
            <v>7</v>
          </cell>
          <cell r="AF9598">
            <v>100</v>
          </cell>
          <cell r="AG9598" t="str">
            <v/>
          </cell>
          <cell r="AH9598">
            <v>-100</v>
          </cell>
        </row>
        <row r="9599">
          <cell r="AC9599" t="str">
            <v>Won</v>
          </cell>
          <cell r="AD9599">
            <v>11</v>
          </cell>
          <cell r="AE9599">
            <v>2.7</v>
          </cell>
          <cell r="AF9599">
            <v>100</v>
          </cell>
          <cell r="AG9599">
            <v>1100</v>
          </cell>
          <cell r="AH9599">
            <v>1000</v>
          </cell>
        </row>
        <row r="9600">
          <cell r="AC9600" t="str">
            <v>3rd</v>
          </cell>
          <cell r="AD9600">
            <v>3.5</v>
          </cell>
          <cell r="AE9600">
            <v>1.6</v>
          </cell>
          <cell r="AF9600">
            <v>100</v>
          </cell>
          <cell r="AG9600" t="str">
            <v/>
          </cell>
          <cell r="AH9600">
            <v>-100</v>
          </cell>
        </row>
        <row r="9601">
          <cell r="AC9601" t="str">
            <v>2nd</v>
          </cell>
          <cell r="AD9601">
            <v>4.4000000000000004</v>
          </cell>
          <cell r="AE9601">
            <v>1.7</v>
          </cell>
          <cell r="AF9601">
            <v>100</v>
          </cell>
          <cell r="AG9601" t="str">
            <v/>
          </cell>
          <cell r="AH9601">
            <v>-100</v>
          </cell>
        </row>
        <row r="9602">
          <cell r="AD9602">
            <v>31</v>
          </cell>
          <cell r="AF9602">
            <v>100</v>
          </cell>
          <cell r="AG9602" t="str">
            <v/>
          </cell>
          <cell r="AH9602">
            <v>-100</v>
          </cell>
        </row>
        <row r="9603">
          <cell r="AD9603">
            <v>4.4000000000000004</v>
          </cell>
          <cell r="AF9603">
            <v>100</v>
          </cell>
          <cell r="AG9603" t="str">
            <v/>
          </cell>
          <cell r="AH9603">
            <v>-100</v>
          </cell>
        </row>
        <row r="9604">
          <cell r="AD9604">
            <v>10</v>
          </cell>
          <cell r="AF9604">
            <v>100</v>
          </cell>
          <cell r="AG9604" t="str">
            <v/>
          </cell>
          <cell r="AH9604">
            <v>-100</v>
          </cell>
        </row>
        <row r="9605">
          <cell r="AC9605" t="str">
            <v>3rd</v>
          </cell>
          <cell r="AD9605">
            <v>4.2</v>
          </cell>
          <cell r="AE9605">
            <v>1.8</v>
          </cell>
          <cell r="AF9605">
            <v>100</v>
          </cell>
          <cell r="AG9605" t="str">
            <v/>
          </cell>
          <cell r="AH9605">
            <v>-100</v>
          </cell>
        </row>
        <row r="9606">
          <cell r="AD9606">
            <v>12</v>
          </cell>
          <cell r="AF9606">
            <v>100</v>
          </cell>
          <cell r="AG9606" t="str">
            <v/>
          </cell>
          <cell r="AH9606">
            <v>-100</v>
          </cell>
        </row>
        <row r="9607">
          <cell r="AD9607">
            <v>18</v>
          </cell>
          <cell r="AF9607">
            <v>100</v>
          </cell>
          <cell r="AG9607" t="str">
            <v/>
          </cell>
          <cell r="AH9607">
            <v>-100</v>
          </cell>
        </row>
        <row r="9608">
          <cell r="AC9608" t="str">
            <v>2nd</v>
          </cell>
          <cell r="AD9608">
            <v>11</v>
          </cell>
          <cell r="AE9608">
            <v>2.6</v>
          </cell>
          <cell r="AF9608">
            <v>100</v>
          </cell>
          <cell r="AG9608" t="str">
            <v/>
          </cell>
          <cell r="AH9608">
            <v>-100</v>
          </cell>
        </row>
        <row r="9609">
          <cell r="AD9609">
            <v>5</v>
          </cell>
          <cell r="AF9609">
            <v>100</v>
          </cell>
          <cell r="AG9609" t="str">
            <v/>
          </cell>
          <cell r="AH9609">
            <v>-100</v>
          </cell>
        </row>
        <row r="9610">
          <cell r="AC9610" t="str">
            <v>3rd</v>
          </cell>
          <cell r="AD9610">
            <v>2.9</v>
          </cell>
          <cell r="AE9610">
            <v>1.5</v>
          </cell>
          <cell r="AF9610">
            <v>100</v>
          </cell>
          <cell r="AG9610" t="str">
            <v/>
          </cell>
          <cell r="AH9610">
            <v>-100</v>
          </cell>
        </row>
        <row r="9611">
          <cell r="AC9611" t="str">
            <v>Won</v>
          </cell>
          <cell r="AD9611">
            <v>3.7</v>
          </cell>
          <cell r="AE9611">
            <v>1.5</v>
          </cell>
          <cell r="AF9611">
            <v>100</v>
          </cell>
          <cell r="AG9611">
            <v>370</v>
          </cell>
          <cell r="AH9611">
            <v>270</v>
          </cell>
        </row>
        <row r="9612">
          <cell r="AC9612" t="str">
            <v>2nd</v>
          </cell>
          <cell r="AD9612">
            <v>5</v>
          </cell>
          <cell r="AE9612">
            <v>2</v>
          </cell>
          <cell r="AF9612">
            <v>100</v>
          </cell>
          <cell r="AG9612" t="str">
            <v/>
          </cell>
          <cell r="AH9612">
            <v>-100</v>
          </cell>
        </row>
        <row r="9613">
          <cell r="AD9613">
            <v>10</v>
          </cell>
          <cell r="AF9613">
            <v>100</v>
          </cell>
          <cell r="AG9613" t="str">
            <v/>
          </cell>
          <cell r="AH9613">
            <v>-100</v>
          </cell>
        </row>
        <row r="9614">
          <cell r="AD9614">
            <v>15</v>
          </cell>
          <cell r="AF9614">
            <v>100</v>
          </cell>
          <cell r="AG9614" t="str">
            <v/>
          </cell>
          <cell r="AH9614">
            <v>-100</v>
          </cell>
        </row>
        <row r="9615">
          <cell r="AD9615">
            <v>4.4000000000000004</v>
          </cell>
          <cell r="AF9615">
            <v>100</v>
          </cell>
          <cell r="AG9615" t="str">
            <v/>
          </cell>
          <cell r="AH9615">
            <v>-100</v>
          </cell>
        </row>
        <row r="9616">
          <cell r="AC9616" t="str">
            <v>3rd</v>
          </cell>
          <cell r="AD9616">
            <v>7</v>
          </cell>
          <cell r="AE9616">
            <v>2.1</v>
          </cell>
          <cell r="AF9616">
            <v>100</v>
          </cell>
          <cell r="AG9616" t="str">
            <v/>
          </cell>
          <cell r="AH9616">
            <v>-100</v>
          </cell>
        </row>
        <row r="9617">
          <cell r="AC9617" t="str">
            <v>2nd</v>
          </cell>
          <cell r="AD9617">
            <v>4.8</v>
          </cell>
          <cell r="AE9617">
            <v>1.7</v>
          </cell>
          <cell r="AF9617">
            <v>100</v>
          </cell>
          <cell r="AG9617" t="str">
            <v/>
          </cell>
          <cell r="AH9617">
            <v>-100</v>
          </cell>
        </row>
        <row r="9618">
          <cell r="AC9618" t="str">
            <v>Won</v>
          </cell>
          <cell r="AD9618">
            <v>8.5</v>
          </cell>
          <cell r="AE9618">
            <v>2.5</v>
          </cell>
          <cell r="AF9618">
            <v>100</v>
          </cell>
          <cell r="AG9618">
            <v>850</v>
          </cell>
          <cell r="AH9618">
            <v>750</v>
          </cell>
        </row>
        <row r="9619">
          <cell r="AD9619">
            <v>7.5</v>
          </cell>
          <cell r="AF9619">
            <v>100</v>
          </cell>
          <cell r="AG9619" t="str">
            <v/>
          </cell>
          <cell r="AH9619">
            <v>-100</v>
          </cell>
        </row>
        <row r="9620">
          <cell r="AC9620" t="str">
            <v>2nd</v>
          </cell>
          <cell r="AD9620">
            <v>4.5999999999999996</v>
          </cell>
          <cell r="AE9620">
            <v>1.6</v>
          </cell>
          <cell r="AF9620">
            <v>100</v>
          </cell>
          <cell r="AG9620" t="str">
            <v/>
          </cell>
          <cell r="AH9620">
            <v>-100</v>
          </cell>
        </row>
        <row r="9621">
          <cell r="AC9621" t="str">
            <v>3rd</v>
          </cell>
          <cell r="AD9621">
            <v>3.4</v>
          </cell>
          <cell r="AE9621">
            <v>1.5</v>
          </cell>
          <cell r="AF9621">
            <v>100</v>
          </cell>
          <cell r="AG9621" t="str">
            <v/>
          </cell>
          <cell r="AH9621">
            <v>-100</v>
          </cell>
        </row>
        <row r="9622">
          <cell r="AD9622">
            <v>9</v>
          </cell>
          <cell r="AF9622">
            <v>100</v>
          </cell>
          <cell r="AG9622" t="str">
            <v/>
          </cell>
          <cell r="AH9622">
            <v>-100</v>
          </cell>
        </row>
        <row r="9623">
          <cell r="AD9623">
            <v>11</v>
          </cell>
          <cell r="AF9623">
            <v>100</v>
          </cell>
          <cell r="AG9623" t="str">
            <v/>
          </cell>
          <cell r="AH9623">
            <v>-100</v>
          </cell>
        </row>
        <row r="9624">
          <cell r="AD9624">
            <v>7</v>
          </cell>
          <cell r="AF9624">
            <v>100</v>
          </cell>
          <cell r="AG9624" t="str">
            <v/>
          </cell>
          <cell r="AH9624">
            <v>-100</v>
          </cell>
        </row>
        <row r="9625">
          <cell r="AC9625" t="str">
            <v>3rd</v>
          </cell>
          <cell r="AD9625">
            <v>2</v>
          </cell>
          <cell r="AE9625">
            <v>1.1000000000000001</v>
          </cell>
          <cell r="AF9625">
            <v>100</v>
          </cell>
          <cell r="AG9625" t="str">
            <v/>
          </cell>
          <cell r="AH9625">
            <v>-100</v>
          </cell>
        </row>
        <row r="9626">
          <cell r="AD9626">
            <v>6.5</v>
          </cell>
          <cell r="AF9626">
            <v>100</v>
          </cell>
          <cell r="AG9626" t="str">
            <v/>
          </cell>
          <cell r="AH9626">
            <v>-100</v>
          </cell>
        </row>
        <row r="9627">
          <cell r="AD9627">
            <v>7.5</v>
          </cell>
          <cell r="AF9627">
            <v>100</v>
          </cell>
          <cell r="AG9627" t="str">
            <v/>
          </cell>
          <cell r="AH9627">
            <v>-100</v>
          </cell>
        </row>
        <row r="9628">
          <cell r="AC9628" t="str">
            <v>Won</v>
          </cell>
          <cell r="AD9628">
            <v>11</v>
          </cell>
          <cell r="AE9628">
            <v>1.9</v>
          </cell>
          <cell r="AF9628">
            <v>100</v>
          </cell>
          <cell r="AG9628">
            <v>1100</v>
          </cell>
          <cell r="AH9628">
            <v>1000</v>
          </cell>
        </row>
        <row r="9629">
          <cell r="AD9629">
            <v>7.5</v>
          </cell>
          <cell r="AF9629">
            <v>100</v>
          </cell>
          <cell r="AG9629" t="str">
            <v/>
          </cell>
          <cell r="AH9629">
            <v>-100</v>
          </cell>
        </row>
        <row r="9630">
          <cell r="AC9630" t="str">
            <v>Won</v>
          </cell>
          <cell r="AD9630">
            <v>1.35</v>
          </cell>
          <cell r="AE9630">
            <v>1.04</v>
          </cell>
          <cell r="AF9630">
            <v>100</v>
          </cell>
          <cell r="AG9630">
            <v>135</v>
          </cell>
          <cell r="AH9630">
            <v>35</v>
          </cell>
        </row>
        <row r="9631">
          <cell r="AC9631" t="str">
            <v>2nd</v>
          </cell>
          <cell r="AD9631">
            <v>9.5</v>
          </cell>
          <cell r="AE9631">
            <v>1.5</v>
          </cell>
          <cell r="AF9631">
            <v>100</v>
          </cell>
          <cell r="AG9631" t="str">
            <v/>
          </cell>
          <cell r="AH9631">
            <v>-100</v>
          </cell>
        </row>
        <row r="9632">
          <cell r="AC9632" t="str">
            <v>3rd</v>
          </cell>
          <cell r="AD9632">
            <v>7.5</v>
          </cell>
          <cell r="AE9632">
            <v>1.6</v>
          </cell>
          <cell r="AF9632">
            <v>100</v>
          </cell>
          <cell r="AG9632" t="str">
            <v/>
          </cell>
          <cell r="AH9632">
            <v>-100</v>
          </cell>
        </row>
        <row r="9633">
          <cell r="AD9633">
            <v>31</v>
          </cell>
          <cell r="AF9633">
            <v>100</v>
          </cell>
          <cell r="AG9633" t="str">
            <v/>
          </cell>
          <cell r="AH9633">
            <v>-100</v>
          </cell>
        </row>
        <row r="9634">
          <cell r="AD9634">
            <v>41</v>
          </cell>
          <cell r="AF9634">
            <v>100</v>
          </cell>
          <cell r="AG9634" t="str">
            <v/>
          </cell>
          <cell r="AH9634">
            <v>-100</v>
          </cell>
        </row>
        <row r="9635">
          <cell r="AC9635" t="str">
            <v>2nd</v>
          </cell>
          <cell r="AD9635">
            <v>3.4</v>
          </cell>
          <cell r="AE9635">
            <v>1.5</v>
          </cell>
          <cell r="AF9635">
            <v>100</v>
          </cell>
          <cell r="AG9635" t="str">
            <v/>
          </cell>
          <cell r="AH9635">
            <v>-100</v>
          </cell>
        </row>
        <row r="9636">
          <cell r="AC9636" t="str">
            <v>3rd</v>
          </cell>
          <cell r="AD9636">
            <v>3.7</v>
          </cell>
          <cell r="AE9636">
            <v>1.2</v>
          </cell>
          <cell r="AF9636">
            <v>100</v>
          </cell>
          <cell r="AG9636" t="str">
            <v/>
          </cell>
          <cell r="AH9636">
            <v>-100</v>
          </cell>
        </row>
        <row r="9637">
          <cell r="AC9637" t="str">
            <v>Won</v>
          </cell>
          <cell r="AD9637">
            <v>4.2</v>
          </cell>
          <cell r="AE9637">
            <v>1.5</v>
          </cell>
          <cell r="AF9637">
            <v>100</v>
          </cell>
          <cell r="AG9637">
            <v>420</v>
          </cell>
          <cell r="AH9637">
            <v>320</v>
          </cell>
        </row>
        <row r="9638">
          <cell r="AD9638">
            <v>41</v>
          </cell>
          <cell r="AF9638">
            <v>100</v>
          </cell>
          <cell r="AG9638" t="str">
            <v/>
          </cell>
          <cell r="AH9638">
            <v>-100</v>
          </cell>
        </row>
        <row r="9639">
          <cell r="AD9639">
            <v>13</v>
          </cell>
          <cell r="AF9639">
            <v>100</v>
          </cell>
          <cell r="AG9639" t="str">
            <v/>
          </cell>
          <cell r="AH9639">
            <v>-100</v>
          </cell>
        </row>
        <row r="9640">
          <cell r="AD9640">
            <v>4</v>
          </cell>
          <cell r="AF9640">
            <v>100</v>
          </cell>
          <cell r="AG9640" t="str">
            <v/>
          </cell>
          <cell r="AH9640">
            <v>-100</v>
          </cell>
        </row>
        <row r="9641">
          <cell r="AD9641">
            <v>5.5</v>
          </cell>
          <cell r="AF9641">
            <v>100</v>
          </cell>
          <cell r="AG9641" t="str">
            <v/>
          </cell>
          <cell r="AH9641">
            <v>-100</v>
          </cell>
        </row>
        <row r="9642">
          <cell r="AD9642">
            <v>13</v>
          </cell>
          <cell r="AF9642">
            <v>100</v>
          </cell>
          <cell r="AG9642" t="str">
            <v/>
          </cell>
          <cell r="AH9642">
            <v>-100</v>
          </cell>
        </row>
        <row r="9643">
          <cell r="AC9643" t="str">
            <v>3rd</v>
          </cell>
          <cell r="AD9643">
            <v>11</v>
          </cell>
          <cell r="AE9643">
            <v>3.1</v>
          </cell>
          <cell r="AF9643">
            <v>100</v>
          </cell>
          <cell r="AG9643" t="str">
            <v/>
          </cell>
          <cell r="AH9643">
            <v>-100</v>
          </cell>
        </row>
        <row r="9644">
          <cell r="AD9644">
            <v>6</v>
          </cell>
          <cell r="AF9644">
            <v>100</v>
          </cell>
          <cell r="AG9644" t="str">
            <v/>
          </cell>
          <cell r="AH9644">
            <v>-100</v>
          </cell>
        </row>
        <row r="9645">
          <cell r="AD9645">
            <v>11</v>
          </cell>
          <cell r="AF9645">
            <v>100</v>
          </cell>
          <cell r="AG9645" t="str">
            <v/>
          </cell>
          <cell r="AH9645">
            <v>-100</v>
          </cell>
        </row>
        <row r="9646">
          <cell r="AC9646" t="str">
            <v>Won</v>
          </cell>
          <cell r="AD9646">
            <v>6</v>
          </cell>
          <cell r="AE9646">
            <v>1.8</v>
          </cell>
          <cell r="AF9646">
            <v>100</v>
          </cell>
          <cell r="AG9646">
            <v>600</v>
          </cell>
          <cell r="AH9646">
            <v>500</v>
          </cell>
        </row>
        <row r="9647">
          <cell r="AD9647">
            <v>2.9</v>
          </cell>
          <cell r="AF9647">
            <v>100</v>
          </cell>
          <cell r="AG9647" t="str">
            <v/>
          </cell>
          <cell r="AH9647">
            <v>-100</v>
          </cell>
        </row>
        <row r="9648">
          <cell r="AD9648">
            <v>6</v>
          </cell>
          <cell r="AF9648">
            <v>100</v>
          </cell>
          <cell r="AG9648" t="str">
            <v/>
          </cell>
          <cell r="AH9648">
            <v>-100</v>
          </cell>
        </row>
        <row r="9649">
          <cell r="AD9649">
            <v>12</v>
          </cell>
          <cell r="AF9649">
            <v>100</v>
          </cell>
          <cell r="AG9649" t="str">
            <v/>
          </cell>
          <cell r="AH9649">
            <v>-100</v>
          </cell>
        </row>
        <row r="9650">
          <cell r="AC9650" t="str">
            <v>Won</v>
          </cell>
          <cell r="AD9650">
            <v>4.5999999999999996</v>
          </cell>
          <cell r="AE9650">
            <v>1.9</v>
          </cell>
          <cell r="AF9650">
            <v>100</v>
          </cell>
          <cell r="AG9650">
            <v>459.99999999999994</v>
          </cell>
          <cell r="AH9650">
            <v>359.99999999999994</v>
          </cell>
        </row>
        <row r="9651">
          <cell r="AD9651">
            <v>3.6</v>
          </cell>
          <cell r="AF9651">
            <v>100</v>
          </cell>
          <cell r="AG9651" t="str">
            <v/>
          </cell>
          <cell r="AH9651">
            <v>-100</v>
          </cell>
        </row>
        <row r="9652">
          <cell r="AD9652">
            <v>5</v>
          </cell>
          <cell r="AF9652">
            <v>100</v>
          </cell>
          <cell r="AG9652" t="str">
            <v/>
          </cell>
          <cell r="AH9652">
            <v>-100</v>
          </cell>
        </row>
        <row r="9653">
          <cell r="AD9653">
            <v>16</v>
          </cell>
          <cell r="AF9653">
            <v>100</v>
          </cell>
          <cell r="AG9653" t="str">
            <v/>
          </cell>
          <cell r="AH9653">
            <v>-100</v>
          </cell>
        </row>
        <row r="9654">
          <cell r="AD9654">
            <v>9</v>
          </cell>
          <cell r="AF9654">
            <v>100</v>
          </cell>
          <cell r="AG9654" t="str">
            <v/>
          </cell>
          <cell r="AH9654">
            <v>-100</v>
          </cell>
        </row>
        <row r="9655">
          <cell r="AD9655">
            <v>2.2999999999999998</v>
          </cell>
          <cell r="AF9655">
            <v>100</v>
          </cell>
          <cell r="AG9655" t="str">
            <v/>
          </cell>
          <cell r="AH9655">
            <v>-100</v>
          </cell>
        </row>
        <row r="9656">
          <cell r="AD9656">
            <v>4.4000000000000004</v>
          </cell>
          <cell r="AF9656">
            <v>100</v>
          </cell>
          <cell r="AG9656" t="str">
            <v/>
          </cell>
          <cell r="AH9656">
            <v>-100</v>
          </cell>
        </row>
        <row r="9657">
          <cell r="AC9657" t="str">
            <v>Won</v>
          </cell>
          <cell r="AD9657">
            <v>6</v>
          </cell>
          <cell r="AE9657">
            <v>1.8</v>
          </cell>
          <cell r="AF9657">
            <v>100</v>
          </cell>
          <cell r="AG9657">
            <v>600</v>
          </cell>
          <cell r="AH9657">
            <v>500</v>
          </cell>
        </row>
        <row r="9658">
          <cell r="AD9658">
            <v>71</v>
          </cell>
          <cell r="AF9658">
            <v>100</v>
          </cell>
          <cell r="AG9658" t="str">
            <v/>
          </cell>
          <cell r="AH9658">
            <v>-100</v>
          </cell>
        </row>
        <row r="9659">
          <cell r="AD9659">
            <v>8</v>
          </cell>
          <cell r="AF9659">
            <v>100</v>
          </cell>
          <cell r="AG9659" t="str">
            <v/>
          </cell>
          <cell r="AH9659">
            <v>-100</v>
          </cell>
        </row>
        <row r="9660">
          <cell r="AC9660" t="str">
            <v>3rd</v>
          </cell>
          <cell r="AD9660">
            <v>11</v>
          </cell>
          <cell r="AE9660">
            <v>2.8</v>
          </cell>
          <cell r="AF9660">
            <v>100</v>
          </cell>
          <cell r="AG9660" t="str">
            <v/>
          </cell>
          <cell r="AH9660">
            <v>-100</v>
          </cell>
        </row>
        <row r="9661">
          <cell r="AD9661">
            <v>3.5</v>
          </cell>
          <cell r="AF9661">
            <v>100</v>
          </cell>
          <cell r="AG9661" t="str">
            <v/>
          </cell>
          <cell r="AH9661">
            <v>-100</v>
          </cell>
        </row>
        <row r="9662">
          <cell r="AC9662" t="str">
            <v>Won</v>
          </cell>
          <cell r="AD9662">
            <v>5.5</v>
          </cell>
          <cell r="AE9662">
            <v>1.7</v>
          </cell>
          <cell r="AF9662">
            <v>100</v>
          </cell>
          <cell r="AG9662">
            <v>550</v>
          </cell>
          <cell r="AH9662">
            <v>450</v>
          </cell>
        </row>
        <row r="9663">
          <cell r="AD9663">
            <v>10</v>
          </cell>
          <cell r="AF9663">
            <v>100</v>
          </cell>
          <cell r="AG9663" t="str">
            <v/>
          </cell>
          <cell r="AH9663">
            <v>-100</v>
          </cell>
        </row>
        <row r="9664">
          <cell r="AC9664" t="str">
            <v>2nd</v>
          </cell>
          <cell r="AD9664">
            <v>9</v>
          </cell>
          <cell r="AE9664">
            <v>2.7</v>
          </cell>
          <cell r="AF9664">
            <v>100</v>
          </cell>
          <cell r="AG9664" t="str">
            <v/>
          </cell>
          <cell r="AH9664">
            <v>-100</v>
          </cell>
        </row>
        <row r="9665">
          <cell r="AC9665" t="str">
            <v>Won</v>
          </cell>
          <cell r="AD9665">
            <v>2.0499999999999998</v>
          </cell>
          <cell r="AE9665">
            <v>1.2</v>
          </cell>
          <cell r="AF9665">
            <v>100</v>
          </cell>
          <cell r="AG9665">
            <v>204.99999999999997</v>
          </cell>
          <cell r="AH9665">
            <v>104.99999999999997</v>
          </cell>
        </row>
        <row r="9666">
          <cell r="AC9666" t="str">
            <v>3rd</v>
          </cell>
          <cell r="AD9666">
            <v>4</v>
          </cell>
          <cell r="AE9666">
            <v>1.4</v>
          </cell>
          <cell r="AF9666">
            <v>100</v>
          </cell>
          <cell r="AG9666" t="str">
            <v/>
          </cell>
          <cell r="AH9666">
            <v>-100</v>
          </cell>
        </row>
        <row r="9667">
          <cell r="AD9667">
            <v>7.5</v>
          </cell>
          <cell r="AF9667">
            <v>100</v>
          </cell>
          <cell r="AG9667" t="str">
            <v/>
          </cell>
          <cell r="AH9667">
            <v>-100</v>
          </cell>
        </row>
        <row r="9668">
          <cell r="AC9668" t="str">
            <v>2nd</v>
          </cell>
          <cell r="AD9668">
            <v>6.5</v>
          </cell>
          <cell r="AE9668">
            <v>1.7</v>
          </cell>
          <cell r="AF9668">
            <v>100</v>
          </cell>
          <cell r="AG9668" t="str">
            <v/>
          </cell>
          <cell r="AH9668">
            <v>-100</v>
          </cell>
        </row>
        <row r="9669">
          <cell r="AD9669">
            <v>26</v>
          </cell>
          <cell r="AF9669">
            <v>100</v>
          </cell>
          <cell r="AG9669" t="str">
            <v/>
          </cell>
          <cell r="AH9669">
            <v>-100</v>
          </cell>
        </row>
        <row r="9670">
          <cell r="AC9670" t="str">
            <v>2nd</v>
          </cell>
          <cell r="AD9670">
            <v>3.4</v>
          </cell>
          <cell r="AE9670">
            <v>1.3</v>
          </cell>
          <cell r="AF9670">
            <v>100</v>
          </cell>
          <cell r="AG9670" t="str">
            <v/>
          </cell>
          <cell r="AH9670">
            <v>-100</v>
          </cell>
        </row>
        <row r="9671">
          <cell r="AD9671">
            <v>2.25</v>
          </cell>
          <cell r="AF9671">
            <v>100</v>
          </cell>
          <cell r="AG9671" t="str">
            <v/>
          </cell>
          <cell r="AH9671">
            <v>-100</v>
          </cell>
        </row>
        <row r="9672">
          <cell r="AD9672">
            <v>31</v>
          </cell>
          <cell r="AF9672">
            <v>100</v>
          </cell>
          <cell r="AG9672" t="str">
            <v/>
          </cell>
          <cell r="AH9672">
            <v>-100</v>
          </cell>
        </row>
        <row r="9673">
          <cell r="AC9673" t="str">
            <v>Won</v>
          </cell>
          <cell r="AD9673">
            <v>5.5</v>
          </cell>
          <cell r="AE9673">
            <v>1.6</v>
          </cell>
          <cell r="AF9673">
            <v>100</v>
          </cell>
          <cell r="AG9673">
            <v>550</v>
          </cell>
          <cell r="AH9673">
            <v>450</v>
          </cell>
        </row>
        <row r="9674">
          <cell r="AC9674" t="str">
            <v>3rd</v>
          </cell>
          <cell r="AD9674">
            <v>21</v>
          </cell>
          <cell r="AE9674">
            <v>3.3</v>
          </cell>
          <cell r="AF9674">
            <v>100</v>
          </cell>
          <cell r="AG9674" t="str">
            <v/>
          </cell>
          <cell r="AH9674">
            <v>-100</v>
          </cell>
        </row>
        <row r="9675">
          <cell r="AD9675">
            <v>13</v>
          </cell>
          <cell r="AF9675">
            <v>100</v>
          </cell>
          <cell r="AG9675" t="str">
            <v/>
          </cell>
          <cell r="AH9675">
            <v>-100</v>
          </cell>
        </row>
        <row r="9676">
          <cell r="AD9676">
            <v>2.4</v>
          </cell>
          <cell r="AF9676">
            <v>100</v>
          </cell>
          <cell r="AG9676" t="str">
            <v/>
          </cell>
          <cell r="AH9676">
            <v>-100</v>
          </cell>
        </row>
        <row r="9677">
          <cell r="AD9677">
            <v>21</v>
          </cell>
          <cell r="AF9677">
            <v>100</v>
          </cell>
          <cell r="AG9677" t="str">
            <v/>
          </cell>
          <cell r="AH9677">
            <v>-100</v>
          </cell>
        </row>
        <row r="9678">
          <cell r="AC9678" t="str">
            <v>2nd</v>
          </cell>
          <cell r="AD9678">
            <v>5.5</v>
          </cell>
          <cell r="AE9678">
            <v>1.7</v>
          </cell>
          <cell r="AF9678">
            <v>100</v>
          </cell>
          <cell r="AG9678" t="str">
            <v/>
          </cell>
          <cell r="AH9678">
            <v>-100</v>
          </cell>
        </row>
        <row r="9679">
          <cell r="AC9679" t="str">
            <v>3rd</v>
          </cell>
          <cell r="AD9679">
            <v>11</v>
          </cell>
          <cell r="AE9679">
            <v>2.5</v>
          </cell>
          <cell r="AF9679">
            <v>100</v>
          </cell>
          <cell r="AG9679" t="str">
            <v/>
          </cell>
          <cell r="AH9679">
            <v>-100</v>
          </cell>
        </row>
        <row r="9680">
          <cell r="AD9680">
            <v>7</v>
          </cell>
          <cell r="AF9680">
            <v>100</v>
          </cell>
          <cell r="AG9680" t="str">
            <v/>
          </cell>
          <cell r="AH9680">
            <v>-100</v>
          </cell>
        </row>
        <row r="9681">
          <cell r="AC9681" t="str">
            <v>2nd</v>
          </cell>
          <cell r="AD9681">
            <v>2.9</v>
          </cell>
          <cell r="AE9681">
            <v>1.3</v>
          </cell>
          <cell r="AF9681">
            <v>100</v>
          </cell>
          <cell r="AG9681" t="str">
            <v/>
          </cell>
          <cell r="AH9681">
            <v>-100</v>
          </cell>
        </row>
        <row r="9682">
          <cell r="AC9682" t="str">
            <v>3rd</v>
          </cell>
          <cell r="AD9682">
            <v>5</v>
          </cell>
          <cell r="AE9682">
            <v>1.5</v>
          </cell>
          <cell r="AF9682">
            <v>100</v>
          </cell>
          <cell r="AG9682" t="str">
            <v/>
          </cell>
          <cell r="AH9682">
            <v>-100</v>
          </cell>
        </row>
        <row r="9683">
          <cell r="AC9683" t="str">
            <v>Won</v>
          </cell>
          <cell r="AD9683">
            <v>5</v>
          </cell>
          <cell r="AE9683">
            <v>1.8</v>
          </cell>
          <cell r="AF9683">
            <v>100</v>
          </cell>
          <cell r="AG9683">
            <v>500</v>
          </cell>
          <cell r="AH9683">
            <v>400</v>
          </cell>
        </row>
        <row r="9684">
          <cell r="AD9684">
            <v>10</v>
          </cell>
          <cell r="AF9684">
            <v>100</v>
          </cell>
          <cell r="AG9684" t="str">
            <v/>
          </cell>
          <cell r="AH9684">
            <v>-100</v>
          </cell>
        </row>
        <row r="9685">
          <cell r="AC9685" t="str">
            <v>2nd</v>
          </cell>
          <cell r="AD9685">
            <v>2.15</v>
          </cell>
          <cell r="AE9685">
            <v>1.3</v>
          </cell>
          <cell r="AF9685">
            <v>100</v>
          </cell>
          <cell r="AG9685" t="str">
            <v/>
          </cell>
          <cell r="AH9685">
            <v>-100</v>
          </cell>
        </row>
        <row r="9686">
          <cell r="AC9686" t="str">
            <v>Won</v>
          </cell>
          <cell r="AD9686">
            <v>6</v>
          </cell>
          <cell r="AE9686">
            <v>1.8</v>
          </cell>
          <cell r="AF9686">
            <v>100</v>
          </cell>
          <cell r="AG9686">
            <v>600</v>
          </cell>
          <cell r="AH9686">
            <v>500</v>
          </cell>
        </row>
        <row r="9687">
          <cell r="AD9687">
            <v>10</v>
          </cell>
          <cell r="AF9687">
            <v>100</v>
          </cell>
          <cell r="AG9687" t="str">
            <v/>
          </cell>
          <cell r="AH9687">
            <v>-100</v>
          </cell>
        </row>
        <row r="9688">
          <cell r="AD9688">
            <v>8.5</v>
          </cell>
          <cell r="AF9688">
            <v>100</v>
          </cell>
          <cell r="AG9688" t="str">
            <v/>
          </cell>
          <cell r="AH9688">
            <v>-100</v>
          </cell>
        </row>
        <row r="9689">
          <cell r="AC9689" t="str">
            <v>3rd</v>
          </cell>
          <cell r="AD9689">
            <v>9</v>
          </cell>
          <cell r="AE9689">
            <v>2.1</v>
          </cell>
          <cell r="AF9689">
            <v>100</v>
          </cell>
          <cell r="AG9689" t="str">
            <v/>
          </cell>
          <cell r="AH9689">
            <v>-100</v>
          </cell>
        </row>
        <row r="9690">
          <cell r="AD9690">
            <v>6.5</v>
          </cell>
          <cell r="AF9690">
            <v>100</v>
          </cell>
          <cell r="AG9690" t="str">
            <v/>
          </cell>
          <cell r="AH9690">
            <v>-100</v>
          </cell>
        </row>
        <row r="9691">
          <cell r="AC9691" t="str">
            <v>Won</v>
          </cell>
          <cell r="AD9691">
            <v>3.5</v>
          </cell>
          <cell r="AE9691">
            <v>1.5</v>
          </cell>
          <cell r="AF9691">
            <v>100</v>
          </cell>
          <cell r="AG9691">
            <v>350</v>
          </cell>
          <cell r="AH9691">
            <v>250</v>
          </cell>
        </row>
        <row r="9692">
          <cell r="AC9692" t="str">
            <v>2nd</v>
          </cell>
          <cell r="AD9692">
            <v>6</v>
          </cell>
          <cell r="AE9692">
            <v>1.9</v>
          </cell>
          <cell r="AF9692">
            <v>100</v>
          </cell>
          <cell r="AG9692" t="str">
            <v/>
          </cell>
          <cell r="AH9692">
            <v>-100</v>
          </cell>
        </row>
        <row r="9693">
          <cell r="AD9693">
            <v>4.4000000000000004</v>
          </cell>
          <cell r="AF9693">
            <v>100</v>
          </cell>
          <cell r="AG9693" t="str">
            <v/>
          </cell>
          <cell r="AH9693">
            <v>-100</v>
          </cell>
        </row>
        <row r="9694">
          <cell r="AD9694">
            <v>8.5</v>
          </cell>
          <cell r="AF9694">
            <v>100</v>
          </cell>
          <cell r="AG9694" t="str">
            <v/>
          </cell>
          <cell r="AH9694">
            <v>-100</v>
          </cell>
        </row>
        <row r="9695">
          <cell r="AD9695">
            <v>2.7</v>
          </cell>
          <cell r="AF9695">
            <v>100</v>
          </cell>
          <cell r="AG9695" t="str">
            <v/>
          </cell>
          <cell r="AH9695">
            <v>-100</v>
          </cell>
        </row>
        <row r="9696">
          <cell r="AC9696" t="str">
            <v>2nd</v>
          </cell>
          <cell r="AD9696">
            <v>11</v>
          </cell>
          <cell r="AE9696">
            <v>2.4</v>
          </cell>
          <cell r="AF9696">
            <v>100</v>
          </cell>
          <cell r="AG9696" t="str">
            <v/>
          </cell>
          <cell r="AH9696">
            <v>-100</v>
          </cell>
        </row>
        <row r="9697">
          <cell r="AC9697" t="str">
            <v>3rd</v>
          </cell>
          <cell r="AD9697">
            <v>7</v>
          </cell>
          <cell r="AE9697">
            <v>1.8</v>
          </cell>
          <cell r="AF9697">
            <v>100</v>
          </cell>
          <cell r="AG9697" t="str">
            <v/>
          </cell>
          <cell r="AH9697">
            <v>-100</v>
          </cell>
        </row>
        <row r="9698">
          <cell r="AD9698">
            <v>7.5</v>
          </cell>
          <cell r="AF9698">
            <v>100</v>
          </cell>
          <cell r="AG9698" t="str">
            <v/>
          </cell>
          <cell r="AH9698">
            <v>-100</v>
          </cell>
        </row>
        <row r="9699">
          <cell r="AC9699" t="str">
            <v>Won</v>
          </cell>
          <cell r="AD9699">
            <v>12</v>
          </cell>
          <cell r="AE9699">
            <v>2.2999999999999998</v>
          </cell>
          <cell r="AF9699">
            <v>100</v>
          </cell>
          <cell r="AG9699">
            <v>1200</v>
          </cell>
          <cell r="AH9699">
            <v>1100</v>
          </cell>
        </row>
        <row r="9700">
          <cell r="AC9700" t="str">
            <v>2nd</v>
          </cell>
          <cell r="AD9700">
            <v>3.5</v>
          </cell>
          <cell r="AE9700">
            <v>1.4</v>
          </cell>
          <cell r="AF9700">
            <v>100</v>
          </cell>
          <cell r="AG9700" t="str">
            <v/>
          </cell>
          <cell r="AH9700">
            <v>-100</v>
          </cell>
        </row>
        <row r="9701">
          <cell r="AC9701" t="str">
            <v>Won</v>
          </cell>
          <cell r="AD9701">
            <v>3.5</v>
          </cell>
          <cell r="AE9701">
            <v>1.4</v>
          </cell>
          <cell r="AF9701">
            <v>100</v>
          </cell>
          <cell r="AG9701">
            <v>350</v>
          </cell>
          <cell r="AH9701">
            <v>250</v>
          </cell>
        </row>
        <row r="9702">
          <cell r="AC9702" t="str">
            <v>3rd</v>
          </cell>
          <cell r="AD9702">
            <v>3.8</v>
          </cell>
          <cell r="AE9702">
            <v>1.7</v>
          </cell>
          <cell r="AF9702">
            <v>100</v>
          </cell>
          <cell r="AG9702" t="str">
            <v/>
          </cell>
          <cell r="AH9702">
            <v>-100</v>
          </cell>
        </row>
        <row r="9703">
          <cell r="AD9703">
            <v>9.5</v>
          </cell>
          <cell r="AF9703">
            <v>100</v>
          </cell>
          <cell r="AG9703" t="str">
            <v/>
          </cell>
          <cell r="AH9703">
            <v>-100</v>
          </cell>
        </row>
        <row r="9704">
          <cell r="AD9704">
            <v>15</v>
          </cell>
          <cell r="AF9704">
            <v>100</v>
          </cell>
          <cell r="AG9704" t="str">
            <v/>
          </cell>
          <cell r="AH9704">
            <v>-100</v>
          </cell>
        </row>
        <row r="9705">
          <cell r="AC9705" t="str">
            <v>2nd</v>
          </cell>
          <cell r="AD9705">
            <v>2.4</v>
          </cell>
          <cell r="AE9705">
            <v>1.3</v>
          </cell>
          <cell r="AF9705">
            <v>100</v>
          </cell>
          <cell r="AG9705" t="str">
            <v/>
          </cell>
          <cell r="AH9705">
            <v>-100</v>
          </cell>
        </row>
        <row r="9706">
          <cell r="AD9706">
            <v>6.5</v>
          </cell>
          <cell r="AF9706">
            <v>100</v>
          </cell>
          <cell r="AG9706" t="str">
            <v/>
          </cell>
          <cell r="AH9706">
            <v>-100</v>
          </cell>
        </row>
        <row r="9707">
          <cell r="AC9707" t="str">
            <v>Won</v>
          </cell>
          <cell r="AD9707">
            <v>7</v>
          </cell>
          <cell r="AE9707">
            <v>2.1</v>
          </cell>
          <cell r="AF9707">
            <v>100</v>
          </cell>
          <cell r="AG9707">
            <v>700</v>
          </cell>
          <cell r="AH9707">
            <v>600</v>
          </cell>
        </row>
        <row r="9708">
          <cell r="AD9708">
            <v>9</v>
          </cell>
          <cell r="AF9708">
            <v>100</v>
          </cell>
          <cell r="AG9708" t="str">
            <v/>
          </cell>
          <cell r="AH9708">
            <v>-100</v>
          </cell>
        </row>
        <row r="9709">
          <cell r="AD9709">
            <v>21</v>
          </cell>
          <cell r="AF9709">
            <v>100</v>
          </cell>
          <cell r="AG9709" t="str">
            <v/>
          </cell>
          <cell r="AH9709">
            <v>-100</v>
          </cell>
        </row>
        <row r="9710">
          <cell r="AD9710">
            <v>4.8</v>
          </cell>
          <cell r="AF9710">
            <v>100</v>
          </cell>
          <cell r="AG9710" t="str">
            <v/>
          </cell>
          <cell r="AH9710">
            <v>-100</v>
          </cell>
        </row>
        <row r="9711">
          <cell r="AC9711" t="str">
            <v>3rd</v>
          </cell>
          <cell r="AD9711">
            <v>4.2</v>
          </cell>
          <cell r="AE9711">
            <v>1.7</v>
          </cell>
          <cell r="AF9711">
            <v>100</v>
          </cell>
          <cell r="AG9711" t="str">
            <v/>
          </cell>
          <cell r="AH9711">
            <v>-100</v>
          </cell>
        </row>
        <row r="9712">
          <cell r="AC9712" t="str">
            <v>2nd</v>
          </cell>
          <cell r="AD9712">
            <v>7</v>
          </cell>
          <cell r="AE9712">
            <v>2.1</v>
          </cell>
          <cell r="AF9712">
            <v>100</v>
          </cell>
          <cell r="AG9712" t="str">
            <v/>
          </cell>
          <cell r="AH9712">
            <v>-100</v>
          </cell>
        </row>
        <row r="9713">
          <cell r="AC9713" t="str">
            <v>Won</v>
          </cell>
          <cell r="AD9713">
            <v>6</v>
          </cell>
          <cell r="AE9713">
            <v>1.8</v>
          </cell>
          <cell r="AF9713">
            <v>100</v>
          </cell>
          <cell r="AG9713">
            <v>600</v>
          </cell>
          <cell r="AH9713">
            <v>500</v>
          </cell>
        </row>
        <row r="9714">
          <cell r="AD9714">
            <v>18</v>
          </cell>
          <cell r="AF9714">
            <v>100</v>
          </cell>
          <cell r="AG9714" t="str">
            <v/>
          </cell>
          <cell r="AH9714">
            <v>-100</v>
          </cell>
        </row>
        <row r="9715">
          <cell r="AC9715" t="str">
            <v>3rd</v>
          </cell>
          <cell r="AD9715">
            <v>7</v>
          </cell>
          <cell r="AE9715">
            <v>2.5</v>
          </cell>
          <cell r="AF9715">
            <v>100</v>
          </cell>
          <cell r="AG9715" t="str">
            <v/>
          </cell>
          <cell r="AH9715">
            <v>-100</v>
          </cell>
        </row>
        <row r="9716">
          <cell r="AC9716" t="str">
            <v>2nd</v>
          </cell>
          <cell r="AD9716">
            <v>9</v>
          </cell>
          <cell r="AE9716">
            <v>2.7</v>
          </cell>
          <cell r="AF9716">
            <v>100</v>
          </cell>
          <cell r="AG9716" t="str">
            <v/>
          </cell>
          <cell r="AH9716">
            <v>-100</v>
          </cell>
        </row>
        <row r="9717">
          <cell r="AD9717">
            <v>6</v>
          </cell>
          <cell r="AF9717">
            <v>100</v>
          </cell>
          <cell r="AG9717" t="str">
            <v/>
          </cell>
          <cell r="AH9717">
            <v>-100</v>
          </cell>
        </row>
        <row r="9718">
          <cell r="AC9718" t="str">
            <v>Won</v>
          </cell>
          <cell r="AD9718">
            <v>6.5</v>
          </cell>
          <cell r="AE9718">
            <v>2.1</v>
          </cell>
          <cell r="AF9718">
            <v>100</v>
          </cell>
          <cell r="AG9718">
            <v>650</v>
          </cell>
          <cell r="AH9718">
            <v>550</v>
          </cell>
        </row>
        <row r="9719">
          <cell r="AD9719">
            <v>9</v>
          </cell>
          <cell r="AF9719">
            <v>100</v>
          </cell>
          <cell r="AG9719" t="str">
            <v/>
          </cell>
          <cell r="AH9719">
            <v>-100</v>
          </cell>
        </row>
        <row r="9720">
          <cell r="AC9720" t="str">
            <v>2nd</v>
          </cell>
          <cell r="AD9720">
            <v>2.7</v>
          </cell>
          <cell r="AE9720">
            <v>1.4</v>
          </cell>
          <cell r="AF9720">
            <v>100</v>
          </cell>
          <cell r="AG9720" t="str">
            <v/>
          </cell>
          <cell r="AH9720">
            <v>-100</v>
          </cell>
        </row>
        <row r="9721">
          <cell r="AD9721">
            <v>17</v>
          </cell>
          <cell r="AF9721">
            <v>100</v>
          </cell>
          <cell r="AG9721" t="str">
            <v/>
          </cell>
          <cell r="AH9721">
            <v>-100</v>
          </cell>
        </row>
        <row r="9722">
          <cell r="AD9722">
            <v>26</v>
          </cell>
          <cell r="AF9722">
            <v>100</v>
          </cell>
          <cell r="AG9722" t="str">
            <v/>
          </cell>
          <cell r="AH9722">
            <v>-100</v>
          </cell>
        </row>
        <row r="9723">
          <cell r="AC9723" t="str">
            <v>3rd</v>
          </cell>
          <cell r="AD9723">
            <v>18</v>
          </cell>
          <cell r="AE9723">
            <v>4.7</v>
          </cell>
          <cell r="AF9723">
            <v>100</v>
          </cell>
          <cell r="AG9723" t="str">
            <v/>
          </cell>
          <cell r="AH9723">
            <v>-100</v>
          </cell>
        </row>
        <row r="9724">
          <cell r="AD9724">
            <v>10</v>
          </cell>
          <cell r="AF9724">
            <v>100</v>
          </cell>
          <cell r="AG9724" t="str">
            <v/>
          </cell>
          <cell r="AH9724">
            <v>-100</v>
          </cell>
        </row>
        <row r="9725">
          <cell r="AC9725" t="str">
            <v>Won</v>
          </cell>
          <cell r="AD9725">
            <v>2.25</v>
          </cell>
          <cell r="AE9725">
            <v>1.4</v>
          </cell>
          <cell r="AF9725">
            <v>100</v>
          </cell>
          <cell r="AG9725">
            <v>225</v>
          </cell>
          <cell r="AH9725">
            <v>125</v>
          </cell>
        </row>
        <row r="9726">
          <cell r="AC9726" t="str">
            <v>2nd</v>
          </cell>
          <cell r="AD9726">
            <v>2.9</v>
          </cell>
          <cell r="AE9726">
            <v>1.8</v>
          </cell>
          <cell r="AF9726">
            <v>100</v>
          </cell>
          <cell r="AG9726" t="str">
            <v/>
          </cell>
          <cell r="AH9726">
            <v>-100</v>
          </cell>
        </row>
        <row r="9727">
          <cell r="AD9727">
            <v>5</v>
          </cell>
          <cell r="AF9727">
            <v>100</v>
          </cell>
          <cell r="AG9727" t="str">
            <v/>
          </cell>
          <cell r="AH9727">
            <v>-100</v>
          </cell>
        </row>
        <row r="9728">
          <cell r="AC9728" t="str">
            <v>Ntd</v>
          </cell>
          <cell r="AD9728">
            <v>20</v>
          </cell>
          <cell r="AF9728">
            <v>100</v>
          </cell>
          <cell r="AG9728" t="str">
            <v/>
          </cell>
          <cell r="AH9728">
            <v>-100</v>
          </cell>
        </row>
        <row r="9729">
          <cell r="AD9729">
            <v>31</v>
          </cell>
          <cell r="AF9729">
            <v>100</v>
          </cell>
          <cell r="AG9729" t="str">
            <v/>
          </cell>
          <cell r="AH9729">
            <v>-100</v>
          </cell>
        </row>
        <row r="9730">
          <cell r="AC9730" t="str">
            <v>Won</v>
          </cell>
          <cell r="AD9730">
            <v>1.8</v>
          </cell>
          <cell r="AE9730">
            <v>1.3</v>
          </cell>
          <cell r="AF9730">
            <v>100</v>
          </cell>
          <cell r="AG9730">
            <v>180</v>
          </cell>
          <cell r="AH9730">
            <v>80</v>
          </cell>
        </row>
        <row r="9731">
          <cell r="AC9731" t="str">
            <v>2nd</v>
          </cell>
          <cell r="AD9731">
            <v>41</v>
          </cell>
          <cell r="AE9731">
            <v>6.5</v>
          </cell>
          <cell r="AF9731">
            <v>100</v>
          </cell>
          <cell r="AG9731" t="str">
            <v/>
          </cell>
          <cell r="AH9731">
            <v>-100</v>
          </cell>
        </row>
        <row r="9732">
          <cell r="AD9732">
            <v>14</v>
          </cell>
          <cell r="AF9732">
            <v>100</v>
          </cell>
          <cell r="AG9732" t="str">
            <v/>
          </cell>
          <cell r="AH9732">
            <v>-100</v>
          </cell>
        </row>
        <row r="9733">
          <cell r="AD9733">
            <v>11</v>
          </cell>
          <cell r="AF9733">
            <v>100</v>
          </cell>
          <cell r="AG9733" t="str">
            <v/>
          </cell>
          <cell r="AH9733">
            <v>-100</v>
          </cell>
        </row>
        <row r="9734">
          <cell r="AD9734">
            <v>18</v>
          </cell>
          <cell r="AF9734">
            <v>100</v>
          </cell>
          <cell r="AG9734" t="str">
            <v/>
          </cell>
          <cell r="AH9734">
            <v>-100</v>
          </cell>
        </row>
        <row r="9735">
          <cell r="AD9735">
            <v>8</v>
          </cell>
          <cell r="AF9735">
            <v>100</v>
          </cell>
          <cell r="AG9735" t="str">
            <v/>
          </cell>
          <cell r="AH9735">
            <v>-100</v>
          </cell>
        </row>
        <row r="9736">
          <cell r="AC9736" t="str">
            <v>3rd</v>
          </cell>
          <cell r="AD9736">
            <v>21</v>
          </cell>
          <cell r="AE9736">
            <v>6.4</v>
          </cell>
          <cell r="AF9736">
            <v>100</v>
          </cell>
          <cell r="AG9736" t="str">
            <v/>
          </cell>
          <cell r="AH9736">
            <v>-100</v>
          </cell>
        </row>
        <row r="9737">
          <cell r="AC9737" t="str">
            <v>2nd</v>
          </cell>
          <cell r="AD9737">
            <v>4.5999999999999996</v>
          </cell>
          <cell r="AE9737">
            <v>2</v>
          </cell>
          <cell r="AF9737">
            <v>100</v>
          </cell>
          <cell r="AG9737" t="str">
            <v/>
          </cell>
          <cell r="AH9737">
            <v>-100</v>
          </cell>
        </row>
        <row r="9738">
          <cell r="AD9738">
            <v>41</v>
          </cell>
          <cell r="AF9738">
            <v>100</v>
          </cell>
          <cell r="AG9738" t="str">
            <v/>
          </cell>
          <cell r="AH9738">
            <v>-100</v>
          </cell>
        </row>
        <row r="9739">
          <cell r="AC9739" t="str">
            <v>Won</v>
          </cell>
          <cell r="AD9739">
            <v>11</v>
          </cell>
          <cell r="AE9739">
            <v>3.2</v>
          </cell>
          <cell r="AF9739">
            <v>100</v>
          </cell>
          <cell r="AG9739">
            <v>1100</v>
          </cell>
          <cell r="AH9739">
            <v>1000</v>
          </cell>
        </row>
        <row r="9740">
          <cell r="AD9740">
            <v>5</v>
          </cell>
          <cell r="AF9740">
            <v>100</v>
          </cell>
          <cell r="AG9740" t="str">
            <v/>
          </cell>
          <cell r="AH9740">
            <v>-100</v>
          </cell>
        </row>
        <row r="9741">
          <cell r="AD9741">
            <v>6</v>
          </cell>
          <cell r="AF9741">
            <v>100</v>
          </cell>
          <cell r="AG9741" t="str">
            <v/>
          </cell>
          <cell r="AH9741">
            <v>-100</v>
          </cell>
        </row>
        <row r="9742">
          <cell r="AD9742">
            <v>20</v>
          </cell>
          <cell r="AF9742">
            <v>100</v>
          </cell>
          <cell r="AG9742" t="str">
            <v/>
          </cell>
          <cell r="AH9742">
            <v>-100</v>
          </cell>
        </row>
        <row r="9743">
          <cell r="AD9743">
            <v>26</v>
          </cell>
          <cell r="AF9743">
            <v>100</v>
          </cell>
          <cell r="AG9743" t="str">
            <v/>
          </cell>
          <cell r="AH9743">
            <v>-100</v>
          </cell>
        </row>
        <row r="9744">
          <cell r="AC9744" t="str">
            <v>Won</v>
          </cell>
          <cell r="AD9744">
            <v>5</v>
          </cell>
          <cell r="AE9744">
            <v>2</v>
          </cell>
          <cell r="AF9744">
            <v>100</v>
          </cell>
          <cell r="AG9744">
            <v>500</v>
          </cell>
          <cell r="AH9744">
            <v>400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3">
          <cell r="O13" t="str">
            <v>$10k Bank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Larry Taylor" refreshedDate="46139.346639351854" createdVersion="8" refreshedVersion="8" minRefreshableVersion="3" recordCount="902" xr:uid="{08DAD6C3-A498-49DA-BE0A-B179F0236AC7}">
  <cacheSource type="worksheet">
    <worksheetSource name="Table13"/>
  </cacheSource>
  <cacheFields count="18">
    <cacheField name="Date" numFmtId="14">
      <sharedItems containsSemiMixedTypes="0" containsNonDate="0" containsDate="1" containsString="0" minDate="2021-01-16T00:00:00" maxDate="2026-04-26T00:00:00" count="447">
        <d v="2023-08-05T00:00:00"/>
        <d v="2023-08-12T00:00:00"/>
        <d v="2023-08-19T00:00:00"/>
        <d v="2023-08-26T00:00:00"/>
        <d v="2023-09-02T00:00:00"/>
        <d v="2023-09-09T00:00:00"/>
        <d v="2023-09-16T00:00:00"/>
        <d v="2023-09-23T00:00:00"/>
        <d v="2023-09-29T00:00:00"/>
        <d v="2023-09-30T00:00:00"/>
        <d v="2023-10-01T00:00:00"/>
        <d v="2023-10-07T00:00:00"/>
        <d v="2023-10-14T00:00:00"/>
        <d v="2023-10-21T00:00:00"/>
        <d v="2023-10-28T00:00:00"/>
        <d v="2023-11-04T00:00:00"/>
        <d v="2023-11-07T00:00:00"/>
        <d v="2023-11-18T00:00:00"/>
        <d v="2023-11-25T00:00:00"/>
        <d v="2023-12-02T00:00:00"/>
        <d v="2023-12-09T00:00:00"/>
        <d v="2023-12-16T00:00:00"/>
        <d v="2023-12-23T00:00:00"/>
        <d v="2023-12-26T00:00:00"/>
        <d v="2023-12-30T00:00:00"/>
        <d v="2024-01-01T00:00:00"/>
        <d v="2024-01-06T00:00:00"/>
        <d v="2024-01-13T00:00:00"/>
        <d v="2024-01-20T00:00:00"/>
        <d v="2024-01-26T00:00:00"/>
        <d v="2024-01-27T00:00:00"/>
        <d v="2024-02-03T00:00:00"/>
        <d v="2024-02-10T00:00:00"/>
        <d v="2024-02-17T00:00:00"/>
        <d v="2024-02-24T00:00:00"/>
        <d v="2024-03-02T00:00:00"/>
        <d v="2024-03-09T00:00:00"/>
        <d v="2024-03-16T00:00:00"/>
        <d v="2024-03-23T00:00:00"/>
        <d v="2024-03-30T00:00:00"/>
        <d v="2024-04-06T00:00:00"/>
        <d v="2024-04-13T00:00:00"/>
        <d v="2024-04-20T00:00:00"/>
        <d v="2024-04-25T00:00:00"/>
        <d v="2024-04-27T00:00:00"/>
        <d v="2024-05-04T00:00:00"/>
        <d v="2024-05-11T00:00:00"/>
        <d v="2024-05-25T00:00:00"/>
        <d v="2024-06-01T00:00:00"/>
        <d v="2024-06-08T00:00:00"/>
        <d v="2024-06-15T00:00:00"/>
        <d v="2024-06-22T00:00:00"/>
        <d v="2024-06-29T00:00:00"/>
        <d v="2024-07-06T00:00:00"/>
        <d v="2024-07-13T00:00:00"/>
        <d v="2024-07-20T00:00:00"/>
        <d v="2024-07-27T00:00:00"/>
        <d v="2024-08-03T00:00:00"/>
        <d v="2024-08-10T00:00:00"/>
        <d v="2024-08-17T00:00:00"/>
        <d v="2024-08-24T00:00:00"/>
        <d v="2024-08-31T00:00:00"/>
        <d v="2024-09-07T00:00:00"/>
        <d v="2024-09-14T00:00:00"/>
        <d v="2024-09-21T00:00:00"/>
        <d v="2024-09-28T00:00:00"/>
        <d v="2024-10-05T00:00:00"/>
        <d v="2024-10-12T00:00:00"/>
        <d v="2024-10-19T00:00:00"/>
        <d v="2024-10-26T00:00:00"/>
        <d v="2024-11-02T00:00:00"/>
        <d v="2024-11-09T00:00:00"/>
        <d v="2024-11-16T00:00:00"/>
        <d v="2024-11-23T00:00:00"/>
        <d v="2024-11-30T00:00:00"/>
        <d v="2024-12-07T00:00:00"/>
        <d v="2024-12-14T00:00:00"/>
        <d v="2024-12-21T00:00:00"/>
        <d v="2024-12-28T00:00:00"/>
        <d v="2025-01-04T00:00:00"/>
        <d v="2025-01-11T00:00:00"/>
        <d v="2025-01-18T00:00:00"/>
        <d v="2025-01-25T00:00:00"/>
        <d v="2025-02-01T00:00:00"/>
        <d v="2025-02-08T00:00:00"/>
        <d v="2025-02-15T00:00:00"/>
        <d v="2025-02-22T00:00:00"/>
        <d v="2025-03-01T00:00:00"/>
        <d v="2025-03-08T00:00:00"/>
        <d v="2025-03-15T00:00:00"/>
        <d v="2025-03-22T00:00:00"/>
        <d v="2025-03-29T00:00:00"/>
        <d v="2025-04-05T00:00:00"/>
        <d v="2025-04-12T00:00:00"/>
        <d v="2025-04-19T00:00:00"/>
        <d v="2025-04-26T00:00:00"/>
        <d v="2025-05-03T00:00:00"/>
        <d v="2025-05-10T00:00:00"/>
        <d v="2025-05-17T00:00:00"/>
        <d v="2025-05-24T00:00:00"/>
        <d v="2025-05-31T00:00:00"/>
        <d v="2025-06-07T00:00:00"/>
        <d v="2025-06-14T00:00:00"/>
        <d v="2025-06-21T00:00:00"/>
        <d v="2025-06-28T00:00:00"/>
        <d v="2025-07-05T00:00:00"/>
        <d v="2025-07-12T00:00:00"/>
        <d v="2025-07-19T00:00:00"/>
        <d v="2025-07-26T00:00:00"/>
        <d v="2025-08-02T00:00:00"/>
        <d v="2025-08-09T00:00:00"/>
        <d v="2025-08-16T00:00:00"/>
        <d v="2025-08-23T00:00:00"/>
        <d v="2025-08-30T00:00:00"/>
        <d v="2025-09-06T00:00:00"/>
        <d v="2025-09-13T00:00:00"/>
        <d v="2025-09-20T00:00:00"/>
        <d v="2025-09-26T00:00:00"/>
        <d v="2025-09-27T00:00:00"/>
        <d v="2025-10-04T00:00:00"/>
        <d v="2025-10-11T00:00:00"/>
        <d v="2025-10-18T00:00:00"/>
        <d v="2025-10-25T00:00:00"/>
        <d v="2025-11-01T00:00:00"/>
        <d v="2025-11-06T00:00:00"/>
        <d v="2025-11-08T00:00:00"/>
        <d v="2025-11-15T00:00:00"/>
        <d v="2025-11-22T00:00:00"/>
        <d v="2025-11-29T00:00:00"/>
        <d v="2025-12-06T00:00:00"/>
        <d v="2025-12-07T00:00:00"/>
        <d v="2025-12-13T00:00:00"/>
        <d v="2025-12-20T00:00:00"/>
        <d v="2025-12-27T00:00:00"/>
        <d v="2026-01-03T00:00:00"/>
        <d v="2026-01-10T00:00:00"/>
        <d v="2026-01-17T00:00:00"/>
        <d v="2026-01-24T00:00:00"/>
        <d v="2026-01-31T00:00:00"/>
        <d v="2026-02-07T00:00:00"/>
        <d v="2026-02-14T00:00:00"/>
        <d v="2026-02-21T00:00:00"/>
        <d v="2026-02-28T00:00:00"/>
        <d v="2026-03-07T00:00:00"/>
        <d v="2026-03-14T00:00:00"/>
        <d v="2026-03-21T00:00:00"/>
        <d v="2026-03-28T00:00:00"/>
        <d v="2026-04-04T00:00:00"/>
        <d v="2026-04-11T00:00:00"/>
        <d v="2026-04-18T00:00:00"/>
        <d v="2026-04-25T00:00:00"/>
        <d v="2022-08-06T00:00:00" u="1"/>
        <d v="2022-08-13T00:00:00" u="1"/>
        <d v="2022-08-20T00:00:00" u="1"/>
        <d v="2022-08-27T00:00:00" u="1"/>
        <d v="2022-09-03T00:00:00" u="1"/>
        <d v="2022-09-07T00:00:00" u="1"/>
        <d v="2022-09-10T00:00:00" u="1"/>
        <d v="2022-09-14T00:00:00" u="1"/>
        <d v="2022-09-17T00:00:00" u="1"/>
        <d v="2022-09-21T00:00:00" u="1"/>
        <d v="2022-09-23T00:00:00" u="1"/>
        <d v="2022-09-24T00:00:00" u="1"/>
        <d v="2022-09-25T00:00:00" u="1"/>
        <d v="2022-09-28T00:00:00" u="1"/>
        <d v="2022-10-01T00:00:00" u="1"/>
        <d v="2022-10-08T00:00:00" u="1"/>
        <d v="2022-10-12T00:00:00" u="1"/>
        <d v="2022-10-15T00:00:00" u="1"/>
        <d v="2022-10-19T00:00:00" u="1"/>
        <d v="2022-10-22T00:00:00" u="1"/>
        <d v="2022-10-26T00:00:00" u="1"/>
        <d v="2022-10-29T00:00:00" u="1"/>
        <d v="2022-11-01T00:00:00" u="1"/>
        <d v="2022-11-05T00:00:00" u="1"/>
        <d v="2022-11-12T00:00:00" u="1"/>
        <d v="2022-11-19T00:00:00" u="1"/>
        <d v="2022-11-23T00:00:00" u="1"/>
        <d v="2022-11-26T00:00:00" u="1"/>
        <d v="2022-12-03T00:00:00" u="1"/>
        <d v="2022-12-07T00:00:00" u="1"/>
        <d v="2022-12-10T00:00:00" u="1"/>
        <d v="2022-12-14T00:00:00" u="1"/>
        <d v="2022-12-17T00:00:00" u="1"/>
        <d v="2022-12-21T00:00:00" u="1"/>
        <d v="2022-12-24T00:00:00" u="1"/>
        <d v="2022-12-26T00:00:00" u="1"/>
        <d v="2022-12-31T00:00:00" u="1"/>
        <d v="2023-01-01T00:00:00" u="1"/>
        <d v="2023-01-07T00:00:00" u="1"/>
        <d v="2023-01-11T00:00:00" u="1"/>
        <d v="2023-01-14T00:00:00" u="1"/>
        <d v="2023-01-18T00:00:00" u="1"/>
        <d v="2023-01-21T00:00:00" u="1"/>
        <d v="2023-01-26T00:00:00" u="1"/>
        <d v="2023-01-28T00:00:00" u="1"/>
        <d v="2023-02-01T00:00:00" u="1"/>
        <d v="2023-02-04T00:00:00" u="1"/>
        <d v="2023-02-08T00:00:00" u="1"/>
        <d v="2023-02-11T00:00:00" u="1"/>
        <d v="2023-02-15T00:00:00" u="1"/>
        <d v="2023-02-18T00:00:00" u="1"/>
        <d v="2023-02-22T00:00:00" u="1"/>
        <d v="2023-02-25T00:00:00" u="1"/>
        <d v="2023-03-01T00:00:00" u="1"/>
        <d v="2023-03-04T00:00:00" u="1"/>
        <d v="2023-03-08T00:00:00" u="1"/>
        <d v="2023-03-11T00:00:00" u="1"/>
        <d v="2023-03-15T00:00:00" u="1"/>
        <d v="2023-03-18T00:00:00" u="1"/>
        <d v="2023-03-22T00:00:00" u="1"/>
        <d v="2023-03-24T00:00:00" u="1"/>
        <d v="2023-03-25T00:00:00" u="1"/>
        <d v="2023-03-29T00:00:00" u="1"/>
        <d v="2023-04-01T00:00:00" u="1"/>
        <d v="2023-04-08T00:00:00" u="1"/>
        <d v="2023-04-12T00:00:00" u="1"/>
        <d v="2023-04-19T00:00:00" u="1"/>
        <d v="2023-04-22T00:00:00" u="1"/>
        <d v="2023-04-25T00:00:00" u="1"/>
        <d v="2023-04-29T00:00:00" u="1"/>
        <d v="2023-05-03T00:00:00" u="1"/>
        <d v="2023-05-06T00:00:00" u="1"/>
        <d v="2023-05-10T00:00:00" u="1"/>
        <d v="2023-05-13T00:00:00" u="1"/>
        <d v="2023-05-20T00:00:00" u="1"/>
        <d v="2023-05-24T00:00:00" u="1"/>
        <d v="2023-05-27T00:00:00" u="1"/>
        <d v="2023-05-31T00:00:00" u="1"/>
        <d v="2023-06-03T00:00:00" u="1"/>
        <d v="2023-06-07T00:00:00" u="1"/>
        <d v="2023-06-10T00:00:00" u="1"/>
        <d v="2023-06-14T00:00:00" u="1"/>
        <d v="2023-06-17T00:00:00" u="1"/>
        <d v="2023-06-21T00:00:00" u="1"/>
        <d v="2023-06-24T00:00:00" u="1"/>
        <d v="2023-06-28T00:00:00" u="1"/>
        <d v="2023-07-01T00:00:00" u="1"/>
        <d v="2023-07-05T00:00:00" u="1"/>
        <d v="2023-07-08T00:00:00" u="1"/>
        <d v="2023-07-12T00:00:00" u="1"/>
        <d v="2023-07-15T00:00:00" u="1"/>
        <d v="2023-07-19T00:00:00" u="1"/>
        <d v="2023-07-22T00:00:00" u="1"/>
        <d v="2023-07-26T00:00:00" u="1"/>
        <d v="2023-07-29T00:00:00" u="1"/>
        <d v="2023-08-02T00:00:00" u="1"/>
        <d v="2023-08-09T00:00:00" u="1"/>
        <d v="2023-08-16T00:00:00" u="1"/>
        <d v="2023-08-23T00:00:00" u="1"/>
        <d v="2023-08-30T00:00:00" u="1"/>
        <d v="2023-09-06T00:00:00" u="1"/>
        <d v="2023-09-13T00:00:00" u="1"/>
        <d v="2023-09-20T00:00:00" u="1"/>
        <d v="2023-09-27T00:00:00" u="1"/>
        <d v="2023-10-04T00:00:00" u="1"/>
        <d v="2023-10-11T00:00:00" u="1"/>
        <d v="2023-10-18T00:00:00" u="1"/>
        <d v="2023-10-25T00:00:00" u="1"/>
        <d v="2023-11-01T00:00:00" u="1"/>
        <d v="2023-11-15T00:00:00" u="1"/>
        <d v="2023-11-22T00:00:00" u="1"/>
        <d v="2023-12-06T00:00:00" u="1"/>
        <d v="2023-12-13T00:00:00" u="1"/>
        <d v="2023-12-20T00:00:00" u="1"/>
        <d v="2024-01-10T00:00:00" u="1"/>
        <d v="2024-01-17T00:00:00" u="1"/>
        <d v="2024-01-24T00:00:00" u="1"/>
        <d v="2024-01-31T00:00:00" u="1"/>
        <d v="2024-02-07T00:00:00" u="1"/>
        <d v="2024-02-14T00:00:00" u="1"/>
        <d v="2024-02-21T00:00:00" u="1"/>
        <d v="2024-02-28T00:00:00" u="1"/>
        <d v="2024-03-13T00:00:00" u="1"/>
        <d v="2024-03-20T00:00:00" u="1"/>
        <d v="2024-03-27T00:00:00" u="1"/>
        <d v="2024-04-17T00:00:00" u="1"/>
        <d v="2024-05-01T00:00:00" u="1"/>
        <d v="2024-05-15T00:00:00" u="1"/>
        <d v="2024-05-22T00:00:00" u="1"/>
        <d v="2024-05-29T00:00:00" u="1"/>
        <d v="2024-06-05T00:00:00" u="1"/>
        <d v="2024-06-12T00:00:00" u="1"/>
        <d v="2024-06-19T00:00:00" u="1"/>
        <d v="2024-07-17T00:00:00" u="1"/>
        <d v="2024-07-24T00:00:00" u="1"/>
        <d v="2024-07-31T00:00:00" u="1"/>
        <d v="2024-08-07T00:00:00" u="1"/>
        <d v="2024-08-14T00:00:00" u="1"/>
        <d v="2024-08-21T00:00:00" u="1"/>
        <d v="2024-08-28T00:00:00" u="1"/>
        <d v="2024-09-04T00:00:00" u="1"/>
        <d v="2024-09-11T00:00:00" u="1"/>
        <d v="2024-09-18T00:00:00" u="1"/>
        <d v="2024-09-25T00:00:00" u="1"/>
        <d v="2024-09-27T00:00:00" u="1"/>
        <d v="2024-10-02T00:00:00" u="1"/>
        <d v="2024-10-09T00:00:00" u="1"/>
        <d v="2024-10-16T00:00:00" u="1"/>
        <d v="2024-10-23T00:00:00" u="1"/>
        <d v="2024-10-30T00:00:00" u="1"/>
        <d v="2024-11-13T00:00:00" u="1"/>
        <d v="2024-11-20T00:00:00" u="1"/>
        <d v="2024-11-27T00:00:00" u="1"/>
        <d v="2024-12-04T00:00:00" u="1"/>
        <d v="2024-12-18T00:00:00" u="1"/>
        <d v="2025-01-01T00:00:00" u="1"/>
        <d v="2025-01-08T00:00:00" u="1"/>
        <d v="2025-01-22T00:00:00" u="1"/>
        <d v="2025-01-29T00:00:00" u="1"/>
        <d v="2025-02-05T00:00:00" u="1"/>
        <d v="2025-02-19T00:00:00" u="1"/>
        <d v="2025-02-26T00:00:00" u="1"/>
        <d v="2025-03-05T00:00:00" u="1"/>
        <d v="2025-03-19T00:00:00" u="1"/>
        <d v="2025-03-26T00:00:00" u="1"/>
        <d v="2025-04-09T00:00:00" u="1"/>
        <d v="2025-04-16T00:00:00" u="1"/>
        <d v="2025-09-30T00:00:00" u="1"/>
        <d v="2025-10-01T00:00:00" u="1"/>
        <d v="2025-10-02T00:00:00" u="1"/>
        <d v="2025-10-03T00:00:00" u="1"/>
        <d v="2025-10-05T00:00:00" u="1"/>
        <d v="2025-10-06T00:00:00" u="1"/>
        <d v="2025-10-07T00:00:00" u="1"/>
        <d v="2025-10-08T00:00:00" u="1"/>
        <d v="2025-10-09T00:00:00" u="1"/>
        <d v="2025-09-03T00:00:00" u="1"/>
        <d v="2025-09-04T00:00:00" u="1"/>
        <d v="2025-09-05T00:00:00" u="1"/>
        <d v="2025-09-07T00:00:00" u="1"/>
        <d v="2025-09-08T00:00:00" u="1"/>
        <d v="2025-08-21T00:00:00" u="1"/>
        <d v="2025-08-22T00:00:00" u="1"/>
        <d v="2025-08-10T00:00:00" u="1"/>
        <d v="2025-08-11T00:00:00" u="1"/>
        <d v="2025-08-12T00:00:00" u="1"/>
        <d v="2025-08-13T00:00:00" u="1"/>
        <d v="2025-08-14T00:00:00" u="1"/>
        <d v="2025-08-15T00:00:00" u="1"/>
        <d v="2025-08-17T00:00:00" u="1"/>
        <d v="2025-08-18T00:00:00" u="1"/>
        <d v="2025-08-19T00:00:00" u="1"/>
        <d v="2025-08-20T00:00:00" u="1"/>
        <d v="2025-07-24T00:00:00" u="1"/>
        <d v="2025-07-25T00:00:00" u="1"/>
        <d v="2025-07-10T00:00:00" u="1"/>
        <d v="2025-07-11T00:00:00" u="1"/>
        <d v="2025-07-13T00:00:00" u="1"/>
        <d v="2025-07-14T00:00:00" u="1"/>
        <d v="2025-07-15T00:00:00" u="1"/>
        <d v="2025-07-01T00:00:00" u="1"/>
        <d v="2025-07-02T00:00:00" u="1"/>
        <d v="2025-07-03T00:00:00" u="1"/>
        <d v="2025-07-04T00:00:00" u="1"/>
        <d v="2025-07-06T00:00:00" u="1"/>
        <d v="2025-07-07T00:00:00" u="1"/>
        <d v="2025-07-08T00:00:00" u="1"/>
        <d v="2025-07-09T00:00:00" u="1"/>
        <d v="2025-06-19T00:00:00" u="1"/>
        <d v="2025-06-20T00:00:00" u="1"/>
        <d v="2025-06-03T00:00:00" u="1"/>
        <d v="2025-04-17T00:00:00" u="1"/>
        <d v="2025-04-18T00:00:00" u="1"/>
        <d v="2025-04-20T00:00:00" u="1"/>
        <d v="2025-04-21T00:00:00" u="1"/>
        <d v="2025-04-22T00:00:00" u="1"/>
        <d v="2025-04-23T00:00:00" u="1"/>
        <d v="2025-04-24T00:00:00" u="1"/>
        <d v="2025-03-04T00:00:00" u="1"/>
        <d v="2025-03-06T00:00:00" u="1"/>
        <d v="2025-03-07T00:00:00" u="1"/>
        <d v="2025-03-09T00:00:00" u="1"/>
        <d v="2025-03-10T00:00:00" u="1"/>
        <d v="2025-03-11T00:00:00" u="1"/>
        <d v="2023-04-15T00:00:00" u="1"/>
        <d v="2023-11-11T00:00:00" u="1"/>
        <d v="2023-12-27T00:00:00" u="1"/>
        <d v="2024-01-03T00:00:00" u="1"/>
        <d v="2024-03-06T00:00:00" u="1"/>
        <d v="2024-05-08T00:00:00" u="1"/>
        <d v="2024-05-18T00:00:00" u="1"/>
        <d v="2024-07-03T00:00:00" u="1"/>
        <d v="2021-01-16T00:00:00" u="1"/>
        <d v="2021-01-30T00:00:00" u="1"/>
        <d v="2021-02-06T00:00:00" u="1"/>
        <d v="2021-02-13T00:00:00" u="1"/>
        <d v="2021-03-06T00:00:00" u="1"/>
        <d v="2021-03-27T00:00:00" u="1"/>
        <d v="2021-04-03T00:00:00" u="1"/>
        <d v="2021-04-10T00:00:00" u="1"/>
        <d v="2021-04-17T00:00:00" u="1"/>
        <d v="2021-04-24T00:00:00" u="1"/>
        <d v="2021-05-01T00:00:00" u="1"/>
        <d v="2021-05-08T00:00:00" u="1"/>
        <d v="2021-06-26T00:00:00" u="1"/>
        <d v="2021-07-10T00:00:00" u="1"/>
        <d v="2021-07-24T00:00:00" u="1"/>
        <d v="2021-08-07T00:00:00" u="1"/>
        <d v="2021-08-14T00:00:00" u="1"/>
        <d v="2021-08-21T00:00:00" u="1"/>
        <d v="2021-09-04T00:00:00" u="1"/>
        <d v="2021-09-11T00:00:00" u="1"/>
        <d v="2021-09-18T00:00:00" u="1"/>
        <d v="2021-10-30T00:00:00" u="1"/>
        <d v="2021-11-06T00:00:00" u="1"/>
        <d v="2021-11-13T00:00:00" u="1"/>
        <d v="2021-12-04T00:00:00" u="1"/>
        <d v="2021-12-18T00:00:00" u="1"/>
        <d v="2022-01-01T00:00:00" u="1"/>
        <d v="2022-02-19T00:00:00" u="1"/>
        <d v="2022-03-19T00:00:00" u="1"/>
        <d v="2022-03-28T00:00:00" u="1"/>
        <d v="2022-10-21T00:00:00" u="1"/>
        <d v="2022-11-16T00:00:00" u="1"/>
        <d v="2023-11-29T00:00:00" u="1"/>
        <d v="2024-11-05T00:00:00" u="1"/>
        <d v="2025-02-23T00:00:00" u="1"/>
        <d v="2025-02-24T00:00:00" u="1"/>
        <d v="2025-02-25T00:00:00" u="1"/>
        <d v="2025-02-27T00:00:00" u="1"/>
        <d v="2025-02-28T00:00:00" u="1"/>
        <d v="2025-01-24T00:00:00" u="1"/>
        <d v="2025-01-02T00:00:00" u="1"/>
        <d v="2025-01-03T00:00:00" u="1"/>
        <d v="2025-01-05T00:00:00" u="1"/>
        <d v="2024-12-24T00:00:00" u="1"/>
        <d v="2024-12-25T00:00:00" u="1"/>
        <d v="2024-12-26T00:00:00" u="1"/>
        <d v="2024-12-27T00:00:00" u="1"/>
        <d v="2024-12-29T00:00:00" u="1"/>
        <d v="2024-12-30T00:00:00" u="1"/>
        <d v="2024-12-19T00:00:00" u="1"/>
        <d v="2024-12-20T00:00:00" u="1"/>
        <d v="2024-12-22T00:00:00" u="1"/>
        <d v="2024-12-23T00:00:00" u="1"/>
        <d v="2023-05-17T00:00:00" u="1"/>
        <d v="2024-06-26T00:00:00" u="1"/>
        <d v="2024-07-10T00:00:00" u="1"/>
        <d v="2022-11-09T00:00:00" u="1"/>
        <d v="2022-11-30T00:00:00" u="1"/>
        <d v="2023-04-05T00:00:00" u="1"/>
        <d v="2023-10-05T00:00:00" u="1"/>
        <d v="2023-10-06T00:00:00" u="1"/>
        <d v="2023-10-08T00:00:00" u="1"/>
        <d v="2023-10-09T00:00:00" u="1"/>
        <d v="2023-10-10T00:00:00" u="1"/>
      </sharedItems>
    </cacheField>
    <cacheField name="Time" numFmtId="20">
      <sharedItems containsSemiMixedTypes="0" containsNonDate="0" containsDate="1" containsString="0" minDate="1899-12-30T10:45:00" maxDate="1899-12-30T21:45:00"/>
    </cacheField>
    <cacheField name="Track" numFmtId="0">
      <sharedItems count="24">
        <s v="Flemington"/>
        <s v="Eagle Farm"/>
        <s v="Rosehill"/>
        <s v="Doomben"/>
        <s v="Caulfield"/>
        <s v="Randwick"/>
        <s v="Moonee Valley"/>
        <s v="Sandown Hill"/>
        <s v="Newcastle"/>
        <s v="Cranbourne"/>
        <s v="Geelong"/>
        <s v="Mornington"/>
        <s v="Randwick Kensington"/>
        <s v="Hawkesbury"/>
        <s v="Ballarat"/>
        <s v="Caulfield Heath"/>
        <s v="Pakenham"/>
        <s v="Wyong"/>
        <s v="Sandown Lake"/>
        <s v="Bendigo"/>
        <s v="Gosford"/>
        <s v="Scone"/>
        <s v="Kembla Grange"/>
        <s v="Ipswich" u="1"/>
      </sharedItems>
    </cacheField>
    <cacheField name="Race" numFmtId="0">
      <sharedItems containsSemiMixedTypes="0" containsString="0" containsNumber="1" containsInteger="1" minValue="1" maxValue="11"/>
    </cacheField>
    <cacheField name="TAB" numFmtId="0">
      <sharedItems containsSemiMixedTypes="0" containsString="0" containsNumber="1" containsInteger="1" minValue="1" maxValue="24"/>
    </cacheField>
    <cacheField name="Horse" numFmtId="0">
      <sharedItems/>
    </cacheField>
    <cacheField name="FIN" numFmtId="0">
      <sharedItems containsBlank="1"/>
    </cacheField>
    <cacheField name="Div" numFmtId="8">
      <sharedItems containsString="0" containsBlank="1" containsNumber="1" minValue="1.3" maxValue="16"/>
    </cacheField>
    <cacheField name="State" numFmtId="8">
      <sharedItems count="3">
        <s v="Vic"/>
        <s v="Qld"/>
        <s v="NSW"/>
      </sharedItems>
    </cacheField>
    <cacheField name="Bush" numFmtId="8">
      <sharedItems/>
    </cacheField>
    <cacheField name="Lev Bet" numFmtId="0">
      <sharedItems containsSemiMixedTypes="0" containsString="0" containsNumber="1" containsInteger="1" minValue="100" maxValue="100"/>
    </cacheField>
    <cacheField name="Lev Ret" numFmtId="1">
      <sharedItems containsMixedTypes="1" containsNumber="1" minValue="130" maxValue="1600"/>
    </cacheField>
    <cacheField name="Lev Profit" numFmtId="1">
      <sharedItems containsSemiMixedTypes="0" containsString="0" containsNumber="1" minValue="-200" maxValue="1500"/>
    </cacheField>
    <cacheField name="Nat Best Bet" numFmtId="1">
      <sharedItems containsSemiMixedTypes="0" containsString="0" containsNumber="1" containsInteger="1" minValue="0" maxValue="310" count="19">
        <n v="100"/>
        <n v="150"/>
        <n v="200"/>
        <n v="110" u="1"/>
        <n v="130" u="1"/>
        <n v="140" u="1"/>
        <n v="160" u="1"/>
        <n v="170" u="1"/>
        <n v="190" u="1"/>
        <n v="220" u="1"/>
        <n v="250" u="1"/>
        <n v="280" u="1"/>
        <n v="310" u="1"/>
        <n v="125" u="1"/>
        <n v="120" u="1"/>
        <n v="99" u="1"/>
        <n v="0" u="1"/>
        <n v="50" u="1"/>
        <n v="60" u="1"/>
      </sharedItems>
    </cacheField>
    <cacheField name="Nat Best Ret" numFmtId="1">
      <sharedItems containsMixedTypes="1" containsNumber="1" minValue="140" maxValue="3200"/>
    </cacheField>
    <cacheField name="Nat Best Profit" numFmtId="1">
      <sharedItems containsSemiMixedTypes="0" containsString="0" containsNumber="1" minValue="-200" maxValue="3000"/>
    </cacheField>
    <cacheField name="Current Algo Live As Listed" numFmtId="1">
      <sharedItems count="2">
        <s v=""/>
        <s v="Sept 2025 Algo"/>
      </sharedItems>
    </cacheField>
    <cacheField name="Trim-Proper" numFmtId="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405EF7-5D53-459A-944F-3538E0CD1AD6}" name="PivotTable1" cacheId="45" applyNumberFormats="0" applyBorderFormats="0" applyFontFormats="0" applyPatternFormats="0" applyAlignmentFormats="0" applyWidthHeightFormats="1" dataCaption="Values" grandTotalCaption="Total" updatedVersion="8" minRefreshableVersion="3" itemPrintTitles="1" createdVersion="8" indent="0" outline="1" outlineData="1" multipleFieldFilters="0" rowHeaderCaption="Date">
  <location ref="B9:F44" firstHeaderRow="0" firstDataRow="1" firstDataCol="1" rowPageCount="4" colPageCount="1"/>
  <pivotFields count="18">
    <pivotField axis="axisRow" numFmtId="166" showAll="0" sortType="ascending">
      <items count="448">
        <item m="1" x="383"/>
        <item m="1" x="384"/>
        <item m="1" x="385"/>
        <item m="1" x="386"/>
        <item m="1" x="387"/>
        <item m="1" x="388"/>
        <item m="1" x="389"/>
        <item m="1" x="390"/>
        <item m="1" x="391"/>
        <item m="1" x="392"/>
        <item m="1" x="393"/>
        <item m="1" x="394"/>
        <item m="1" x="395"/>
        <item m="1" x="396"/>
        <item m="1" x="397"/>
        <item m="1" x="398"/>
        <item m="1" x="399"/>
        <item m="1" x="400"/>
        <item m="1" x="401"/>
        <item m="1" x="402"/>
        <item m="1" x="403"/>
        <item m="1" x="404"/>
        <item m="1" x="405"/>
        <item m="1" x="406"/>
        <item m="1" x="407"/>
        <item m="1" x="408"/>
        <item m="1" x="409"/>
        <item m="1" x="410"/>
        <item m="1" x="411"/>
        <item m="1" x="412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413"/>
        <item m="1" x="170"/>
        <item m="1" x="171"/>
        <item m="1" x="172"/>
        <item m="1" x="173"/>
        <item m="1" x="174"/>
        <item m="1" x="439"/>
        <item m="1" x="175"/>
        <item m="1" x="414"/>
        <item m="1" x="176"/>
        <item m="1" x="177"/>
        <item m="1" x="178"/>
        <item m="1" x="440"/>
        <item m="1" x="179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m="1" x="201"/>
        <item m="1" x="202"/>
        <item m="1" x="203"/>
        <item m="1" x="204"/>
        <item m="1" x="205"/>
        <item m="1" x="206"/>
        <item m="1" x="207"/>
        <item m="1" x="208"/>
        <item m="1" x="209"/>
        <item m="1" x="210"/>
        <item m="1" x="211"/>
        <item m="1" x="212"/>
        <item m="1" x="213"/>
        <item m="1" x="214"/>
        <item m="1" x="441"/>
        <item m="1" x="215"/>
        <item m="1" x="216"/>
        <item m="1" x="375"/>
        <item m="1" x="217"/>
        <item m="1" x="218"/>
        <item m="1" x="219"/>
        <item m="1" x="220"/>
        <item m="1" x="221"/>
        <item m="1" x="222"/>
        <item m="1" x="223"/>
        <item m="1" x="224"/>
        <item m="1" x="436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m="1" x="246"/>
        <item x="0"/>
        <item m="1" x="247"/>
        <item x="1"/>
        <item m="1" x="248"/>
        <item x="2"/>
        <item m="1" x="249"/>
        <item x="3"/>
        <item m="1" x="250"/>
        <item x="4"/>
        <item m="1" x="251"/>
        <item x="5"/>
        <item m="1" x="252"/>
        <item x="6"/>
        <item m="1" x="253"/>
        <item x="7"/>
        <item m="1" x="254"/>
        <item x="8"/>
        <item x="9"/>
        <item x="10"/>
        <item m="1" x="255"/>
        <item m="1" x="442"/>
        <item m="1" x="443"/>
        <item x="11"/>
        <item m="1" x="444"/>
        <item m="1" x="445"/>
        <item m="1" x="446"/>
        <item m="1" x="256"/>
        <item x="12"/>
        <item m="1" x="257"/>
        <item x="13"/>
        <item m="1" x="258"/>
        <item x="14"/>
        <item m="1" x="259"/>
        <item x="15"/>
        <item x="16"/>
        <item m="1" x="376"/>
        <item m="1" x="260"/>
        <item x="17"/>
        <item m="1" x="261"/>
        <item x="18"/>
        <item m="1" x="415"/>
        <item x="19"/>
        <item m="1" x="262"/>
        <item x="20"/>
        <item m="1" x="263"/>
        <item x="21"/>
        <item m="1" x="264"/>
        <item x="22"/>
        <item x="23"/>
        <item m="1" x="377"/>
        <item x="24"/>
        <item x="25"/>
        <item m="1" x="378"/>
        <item x="26"/>
        <item m="1" x="265"/>
        <item x="27"/>
        <item m="1" x="266"/>
        <item x="28"/>
        <item m="1" x="267"/>
        <item x="29"/>
        <item x="30"/>
        <item m="1" x="268"/>
        <item x="31"/>
        <item m="1" x="269"/>
        <item x="32"/>
        <item m="1" x="270"/>
        <item x="33"/>
        <item m="1" x="271"/>
        <item x="34"/>
        <item m="1" x="272"/>
        <item x="35"/>
        <item m="1" x="379"/>
        <item x="36"/>
        <item m="1" x="273"/>
        <item x="37"/>
        <item m="1" x="274"/>
        <item x="38"/>
        <item m="1" x="275"/>
        <item x="39"/>
        <item x="40"/>
        <item x="41"/>
        <item m="1" x="276"/>
        <item x="42"/>
        <item x="43"/>
        <item x="44"/>
        <item m="1" x="277"/>
        <item x="45"/>
        <item m="1" x="380"/>
        <item x="46"/>
        <item m="1" x="278"/>
        <item m="1" x="381"/>
        <item m="1" x="279"/>
        <item x="47"/>
        <item m="1" x="280"/>
        <item x="48"/>
        <item m="1" x="281"/>
        <item x="49"/>
        <item m="1" x="282"/>
        <item x="50"/>
        <item m="1" x="283"/>
        <item x="51"/>
        <item m="1" x="437"/>
        <item x="52"/>
        <item m="1" x="382"/>
        <item x="53"/>
        <item m="1" x="438"/>
        <item x="54"/>
        <item m="1" x="284"/>
        <item x="55"/>
        <item m="1" x="285"/>
        <item x="56"/>
        <item m="1" x="286"/>
        <item x="57"/>
        <item m="1" x="287"/>
        <item x="58"/>
        <item m="1" x="288"/>
        <item x="59"/>
        <item m="1" x="289"/>
        <item x="60"/>
        <item m="1" x="290"/>
        <item x="61"/>
        <item m="1" x="291"/>
        <item x="62"/>
        <item m="1" x="292"/>
        <item x="63"/>
        <item m="1" x="293"/>
        <item x="64"/>
        <item m="1" x="294"/>
        <item m="1" x="295"/>
        <item x="65"/>
        <item m="1" x="296"/>
        <item x="66"/>
        <item m="1" x="297"/>
        <item x="67"/>
        <item m="1" x="298"/>
        <item x="68"/>
        <item m="1" x="299"/>
        <item x="69"/>
        <item m="1" x="300"/>
        <item x="70"/>
        <item m="1" x="416"/>
        <item x="71"/>
        <item m="1" x="301"/>
        <item x="72"/>
        <item m="1" x="302"/>
        <item x="73"/>
        <item m="1" x="303"/>
        <item x="74"/>
        <item m="1" x="304"/>
        <item x="75"/>
        <item x="76"/>
        <item m="1" x="305"/>
        <item m="1" x="432"/>
        <item m="1" x="433"/>
        <item x="77"/>
        <item m="1" x="434"/>
        <item m="1" x="435"/>
        <item m="1" x="426"/>
        <item m="1" x="427"/>
        <item m="1" x="428"/>
        <item m="1" x="429"/>
        <item x="78"/>
        <item m="1" x="430"/>
        <item m="1" x="431"/>
        <item m="1" x="306"/>
        <item m="1" x="423"/>
        <item m="1" x="424"/>
        <item x="79"/>
        <item m="1" x="425"/>
        <item m="1" x="307"/>
        <item x="80"/>
        <item x="81"/>
        <item m="1" x="308"/>
        <item m="1" x="422"/>
        <item x="82"/>
        <item m="1" x="309"/>
        <item x="83"/>
        <item m="1" x="310"/>
        <item x="84"/>
        <item x="85"/>
        <item m="1" x="311"/>
        <item x="86"/>
        <item m="1" x="417"/>
        <item m="1" x="418"/>
        <item m="1" x="419"/>
        <item m="1" x="312"/>
        <item m="1" x="420"/>
        <item m="1" x="421"/>
        <item x="87"/>
        <item m="1" x="369"/>
        <item m="1" x="313"/>
        <item m="1" x="370"/>
        <item m="1" x="371"/>
        <item x="88"/>
        <item m="1" x="372"/>
        <item m="1" x="373"/>
        <item m="1" x="374"/>
        <item x="89"/>
        <item m="1" x="314"/>
        <item x="90"/>
        <item m="1" x="315"/>
        <item x="91"/>
        <item x="92"/>
        <item m="1" x="316"/>
        <item x="93"/>
        <item m="1" x="317"/>
        <item m="1" x="362"/>
        <item m="1" x="363"/>
        <item x="94"/>
        <item m="1" x="364"/>
        <item m="1" x="365"/>
        <item m="1" x="366"/>
        <item m="1" x="367"/>
        <item m="1" x="368"/>
        <item x="95"/>
        <item x="96"/>
        <item x="97"/>
        <item x="98"/>
        <item x="99"/>
        <item x="100"/>
        <item m="1" x="361"/>
        <item x="101"/>
        <item x="102"/>
        <item m="1" x="359"/>
        <item m="1" x="360"/>
        <item x="103"/>
        <item x="104"/>
        <item m="1" x="351"/>
        <item m="1" x="352"/>
        <item m="1" x="353"/>
        <item m="1" x="354"/>
        <item x="105"/>
        <item m="1" x="355"/>
        <item m="1" x="356"/>
        <item m="1" x="357"/>
        <item m="1" x="358"/>
        <item m="1" x="346"/>
        <item m="1" x="347"/>
        <item x="106"/>
        <item m="1" x="348"/>
        <item m="1" x="349"/>
        <item m="1" x="350"/>
        <item x="107"/>
        <item m="1" x="344"/>
        <item m="1" x="345"/>
        <item x="108"/>
        <item x="109"/>
        <item x="110"/>
        <item m="1" x="334"/>
        <item m="1" x="335"/>
        <item m="1" x="336"/>
        <item m="1" x="337"/>
        <item m="1" x="338"/>
        <item m="1" x="339"/>
        <item x="111"/>
        <item m="1" x="340"/>
        <item m="1" x="341"/>
        <item m="1" x="342"/>
        <item m="1" x="343"/>
        <item m="1" x="332"/>
        <item m="1" x="333"/>
        <item x="112"/>
        <item x="113"/>
        <item m="1" x="327"/>
        <item m="1" x="328"/>
        <item m="1" x="329"/>
        <item x="114"/>
        <item m="1" x="330"/>
        <item m="1" x="331"/>
        <item x="115"/>
        <item x="116"/>
        <item x="117"/>
        <item x="118"/>
        <item m="1" x="318"/>
        <item m="1" x="319"/>
        <item m="1" x="320"/>
        <item m="1" x="321"/>
        <item x="119"/>
        <item m="1" x="322"/>
        <item m="1" x="323"/>
        <item m="1" x="324"/>
        <item m="1" x="325"/>
        <item m="1" x="326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t="default"/>
      </items>
    </pivotField>
    <pivotField numFmtId="167" showAll="0"/>
    <pivotField axis="axisPage" showAll="0">
      <items count="25">
        <item x="14"/>
        <item x="19"/>
        <item x="4"/>
        <item x="15"/>
        <item x="9"/>
        <item x="3"/>
        <item x="1"/>
        <item x="0"/>
        <item x="10"/>
        <item x="20"/>
        <item x="13"/>
        <item m="1" x="23"/>
        <item x="6"/>
        <item x="11"/>
        <item x="8"/>
        <item x="16"/>
        <item x="5"/>
        <item x="12"/>
        <item x="2"/>
        <item x="7"/>
        <item x="18"/>
        <item x="21"/>
        <item x="17"/>
        <item x="22"/>
        <item t="default"/>
      </items>
    </pivotField>
    <pivotField showAll="0"/>
    <pivotField showAll="0"/>
    <pivotField showAll="0"/>
    <pivotField showAll="0"/>
    <pivotField showAll="0"/>
    <pivotField axis="axisPage" multipleItemSelectionAllowed="1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axis="axisPage" dataField="1" multipleItemSelectionAllowed="1" showAll="0">
      <items count="20">
        <item m="1" x="17"/>
        <item x="0"/>
        <item m="1" x="5"/>
        <item x="1"/>
        <item m="1" x="18"/>
        <item h="1" m="1" x="16"/>
        <item m="1" x="14"/>
        <item m="1" x="3"/>
        <item m="1" x="15"/>
        <item m="1" x="4"/>
        <item x="2"/>
        <item m="1" x="13"/>
        <item m="1" x="6"/>
        <item m="1" x="7"/>
        <item h="1" m="1" x="8"/>
        <item h="1" m="1" x="9"/>
        <item h="1" m="1" x="10"/>
        <item h="1" m="1" x="11"/>
        <item h="1" m="1" x="12"/>
        <item t="default"/>
      </items>
    </pivotField>
    <pivotField dataField="1" showAll="0"/>
    <pivotField dataField="1" showAll="0"/>
    <pivotField axis="axisPage" multipleItemSelectionAllowed="1" showAll="0">
      <items count="3">
        <item h="1" x="0"/>
        <item x="1"/>
        <item t="default"/>
      </items>
    </pivotField>
    <pivotField showAll="0"/>
  </pivotFields>
  <rowFields count="1">
    <field x="0"/>
  </rowFields>
  <rowItems count="35">
    <i>
      <x v="404"/>
    </i>
    <i>
      <x v="405"/>
    </i>
    <i>
      <x v="410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4">
    <pageField fld="13" hier="-1"/>
    <pageField fld="2" hier="-1"/>
    <pageField fld="16" hier="-1"/>
    <pageField fld="8" hier="-1"/>
  </pageFields>
  <dataFields count="4">
    <dataField name="Count of Nat Best Bet" fld="13" subtotal="count" baseField="0" baseItem="0"/>
    <dataField name="Sum of Nat Best Bet2" fld="13" baseField="0" baseItem="2"/>
    <dataField name="Sum of Nat Best Ret" fld="14" baseField="0" baseItem="2"/>
    <dataField name="Sum of Nat Best Profit" fld="15" baseField="0" baseItem="2"/>
  </dataFields>
  <formats count="34">
    <format dxfId="69">
      <pivotArea outline="0" collapsedLevelsAreSubtotals="1" fieldPosition="0"/>
    </format>
    <format dxfId="68">
      <pivotArea dataOnly="0" labelOnly="1" grandRow="1" outline="0" fieldPosition="0"/>
    </format>
    <format dxfId="67">
      <pivotArea type="all" dataOnly="0" outline="0" fieldPosition="0"/>
    </format>
    <format dxfId="66">
      <pivotArea outline="0" collapsedLevelsAreSubtotals="1" fieldPosition="0"/>
    </format>
    <format dxfId="65">
      <pivotArea field="0" type="button" dataOnly="0" labelOnly="1" outline="0" axis="axisRow" fieldPosition="0"/>
    </format>
    <format dxfId="64">
      <pivotArea dataOnly="0" labelOnly="1" grandRow="1" outline="0" fieldPosition="0"/>
    </format>
    <format dxfId="63">
      <pivotArea field="0" type="button" dataOnly="0" labelOnly="1" outline="0" axis="axisRow" fieldPosition="0"/>
    </format>
    <format dxfId="62">
      <pivotArea type="all" dataOnly="0" outline="0" fieldPosition="0"/>
    </format>
    <format dxfId="61">
      <pivotArea outline="0" collapsedLevelsAreSubtotals="1" fieldPosition="0"/>
    </format>
    <format dxfId="60">
      <pivotArea field="0" type="button" dataOnly="0" labelOnly="1" outline="0" axis="axisRow" fieldPosition="0"/>
    </format>
    <format dxfId="59">
      <pivotArea dataOnly="0" labelOnly="1" grandRow="1" outline="0" fieldPosition="0"/>
    </format>
    <format dxfId="58">
      <pivotArea type="all" dataOnly="0" outline="0" fieldPosition="0"/>
    </format>
    <format dxfId="57">
      <pivotArea outline="0" collapsedLevelsAreSubtotals="1" fieldPosition="0"/>
    </format>
    <format dxfId="56">
      <pivotArea field="0" type="button" dataOnly="0" labelOnly="1" outline="0" axis="axisRow" fieldPosition="0"/>
    </format>
    <format dxfId="55">
      <pivotArea dataOnly="0" labelOnly="1" grandRow="1" outline="0" fieldPosition="0"/>
    </format>
    <format dxfId="54">
      <pivotArea field="0" type="button" dataOnly="0" labelOnly="1" outline="0" axis="axisRow" fieldPosition="0"/>
    </format>
    <format dxfId="53">
      <pivotArea field="0" type="button" dataOnly="0" labelOnly="1" outline="0" axis="axisRow" fieldPosition="0"/>
    </format>
    <format dxfId="52">
      <pivotArea field="0" type="button" dataOnly="0" labelOnly="1" outline="0" axis="axisRow" fieldPosition="0"/>
    </format>
    <format dxfId="51">
      <pivotArea field="0" type="button" dataOnly="0" labelOnly="1" outline="0" axis="axisRow" fieldPosition="0"/>
    </format>
    <format dxfId="50">
      <pivotArea field="0" type="button" dataOnly="0" labelOnly="1" outline="0" axis="axisRow" fieldPosition="0"/>
    </format>
    <format dxfId="49">
      <pivotArea field="0" type="button" dataOnly="0" labelOnly="1" outline="0" axis="axisRow" fieldPosition="0"/>
    </format>
    <format dxfId="48">
      <pivotArea grandRow="1" outline="0" collapsedLevelsAreSubtotals="1" fieldPosition="0"/>
    </format>
    <format dxfId="47">
      <pivotArea dataOnly="0" labelOnly="1" grandRow="1" outline="0" fieldPosition="0"/>
    </format>
    <format dxfId="46">
      <pivotArea grandRow="1" outline="0" collapsedLevelsAreSubtotals="1" fieldPosition="0"/>
    </format>
    <format dxfId="45">
      <pivotArea dataOnly="0" labelOnly="1" grandRow="1" outline="0" fieldPosition="0"/>
    </format>
    <format dxfId="44">
      <pivotArea field="0" type="button" dataOnly="0" labelOnly="1" outline="0" axis="axisRow" fieldPosition="0"/>
    </format>
    <format dxfId="43">
      <pivotArea field="0" type="button" dataOnly="0" labelOnly="1" outline="0" axis="axisRow" fieldPosition="0"/>
    </format>
    <format dxfId="42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9">
      <pivotArea field="0" grandRow="1" outline="0" collapsedLevelsAreSubtotals="1" axis="axisRow" fieldPosition="0">
        <references count="1">
          <reference field="4294967294" count="1" selected="0">
            <x v="3"/>
          </reference>
        </references>
      </pivotArea>
    </format>
    <format dxfId="38">
      <pivotArea field="13" type="button" dataOnly="0" labelOnly="1" outline="0" axis="axisPage" fieldPosition="0"/>
    </format>
    <format dxfId="3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6">
      <pivotArea dataOnly="0" labelOnly="1" grandRow="1" outline="0" fieldPosition="0"/>
    </format>
  </formats>
  <conditionalFormats count="2">
    <conditionalFormat priority="2">
      <pivotAreas count="1">
        <pivotArea type="data" outline="0" collapsedLevelsAreSubtotals="1" fieldPosition="0">
          <references count="1">
            <reference field="4294967294" count="1" selected="0">
              <x v="3"/>
            </reference>
          </references>
        </pivotArea>
      </pivotAreas>
    </conditionalFormat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3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50E557A-DD6A-4D28-BF20-1481C41EB73E}" name="Table13" displayName="Table13" ref="A6:R908" totalsRowShown="0" headerRowDxfId="94" dataDxfId="92" headerRowBorderDxfId="93" tableBorderDxfId="91" totalsRowBorderDxfId="90">
  <autoFilter ref="A6:R908" xr:uid="{050E557A-DD6A-4D28-BF20-1481C41EB73E}"/>
  <tableColumns count="18">
    <tableColumn id="1" xr3:uid="{1AD3963A-D2D5-4E57-A279-80A34DE0BFA9}" name="Date" dataDxfId="89"/>
    <tableColumn id="2" xr3:uid="{FA070201-1183-4216-A451-3C54B193AC38}" name="Time" dataDxfId="88"/>
    <tableColumn id="3" xr3:uid="{3FF5567F-3010-44FB-AFE0-9A8A5AC28967}" name="Track" dataDxfId="87"/>
    <tableColumn id="4" xr3:uid="{0F2C493B-FD7C-4B7E-9308-9B15D93289EB}" name="Race" dataDxfId="86"/>
    <tableColumn id="5" xr3:uid="{8C025189-E982-468D-9A57-3DBECBCF8A03}" name="TAB" dataDxfId="85"/>
    <tableColumn id="6" xr3:uid="{357D36F6-AE5A-404C-8E9D-4C73BCED5A74}" name="Horse" dataDxfId="84"/>
    <tableColumn id="7" xr3:uid="{18B579A8-5C40-4B89-86A8-ED60BCFF548F}" name="FIN" dataDxfId="83"/>
    <tableColumn id="8" xr3:uid="{3892FB82-5C25-437A-A40E-9EE7469162AE}" name="Div" dataDxfId="82"/>
    <tableColumn id="9" xr3:uid="{568BCC62-2AD0-4140-9FC1-B83117F1FD3F}" name="State" dataDxfId="81">
      <calculatedColumnFormula>VLOOKUP(Table13[[#This Row],[Track]],$F$916:$H$960,2,FALSE)</calculatedColumnFormula>
    </tableColumn>
    <tableColumn id="10" xr3:uid="{10F1891E-B81E-418C-A941-0D4A42BE5532}" name="Bush" dataDxfId="80">
      <calculatedColumnFormula>VLOOKUP(Table13[[#This Row],[Track]],$F$916:$H$960,3,FALSE)</calculatedColumnFormula>
    </tableColumn>
    <tableColumn id="139" xr3:uid="{20A5194C-C1EA-4CF1-99C9-A919D57999DC}" name="Lev Bet" dataDxfId="79"/>
    <tableColumn id="140" xr3:uid="{15346B86-FD14-419F-9C53-8F64DD9192C3}" name="Lev Ret" dataDxfId="78">
      <calculatedColumnFormula>IF(Table13[[#This Row],[Div]]="","",K7*Table13[[#This Row],[Div]])</calculatedColumnFormula>
    </tableColumn>
    <tableColumn id="141" xr3:uid="{7053EC40-D8F5-4E07-B84B-7113EAFBBEB2}" name="Lev Profit" dataDxfId="77">
      <calculatedColumnFormula>IF(Table13[[#This Row],[Nat Best Ret]]="",Table13[[#This Row],[Nat Best Bet]]*-1,L7-K7)</calculatedColumnFormula>
    </tableColumn>
    <tableColumn id="144" xr3:uid="{0DB1E131-CEE9-4660-A587-D324AA78609C}" name="Nat Best Bet" dataDxfId="76"/>
    <tableColumn id="145" xr3:uid="{8B163455-CCEB-430E-81F9-982AA50025A7}" name="Nat Best Ret" dataDxfId="75">
      <calculatedColumnFormula>IF(Table13[[#This Row],[Div]]="","",Table13[[#This Row],[Div]]*N7)</calculatedColumnFormula>
    </tableColumn>
    <tableColumn id="146" xr3:uid="{6D29050B-FE31-4EB1-83FF-AA64AA6A3F3D}" name="Nat Best Profit" dataDxfId="74">
      <calculatedColumnFormula>IF(Table13[[#This Row],[Nat Best Ret]]="",Table13[[#This Row],[Nat Best Bet]]*-1,O7-N7)</calculatedColumnFormula>
    </tableColumn>
    <tableColumn id="12" xr3:uid="{8BB1C6FD-C915-4A50-9C1A-90C39F951058}" name="Current Algo Live As Listed" dataDxfId="73">
      <calculatedColumnFormula>IF(A7&lt;$Q$2,"","Sept 2025 Algo")</calculatedColumnFormula>
    </tableColumn>
    <tableColumn id="11" xr3:uid="{4895CE38-70FB-441D-BD9D-BF6342B2D2CE}" name="Trim-Proper" dataDxfId="72">
      <calculatedColumnFormula>TRIM(PROPER(Table13[[#This Row],[Horse]]))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5D796-1AC1-4271-A58E-2B92B8CDEFA2}">
  <sheetPr>
    <tabColor rgb="FF00B050"/>
    <pageSetUpPr fitToPage="1"/>
  </sheetPr>
  <dimension ref="A1:R960"/>
  <sheetViews>
    <sheetView showGridLines="0" tabSelected="1" zoomScale="90" zoomScaleNormal="90" workbookViewId="0">
      <pane xSplit="19380" ySplit="4410" topLeftCell="EI889" activePane="bottomLeft"/>
      <selection activeCell="F7" sqref="F7:F908"/>
      <selection pane="topRight" activeCell="EN2" sqref="EN2"/>
      <selection pane="bottomLeft" activeCell="Q916" sqref="Q916"/>
      <selection pane="bottomRight" activeCell="EJ885" sqref="EJ885"/>
    </sheetView>
  </sheetViews>
  <sheetFormatPr defaultColWidth="9.140625" defaultRowHeight="15.75" x14ac:dyDescent="0.25"/>
  <cols>
    <col min="1" max="1" width="11.28515625" style="1" customWidth="1"/>
    <col min="2" max="2" width="9" style="1" customWidth="1"/>
    <col min="3" max="3" width="13.28515625" style="1" customWidth="1"/>
    <col min="4" max="4" width="5.5703125" style="13" customWidth="1"/>
    <col min="5" max="5" width="4.85546875" style="1" customWidth="1"/>
    <col min="6" max="6" width="16.7109375" style="1" customWidth="1"/>
    <col min="7" max="7" width="6.28515625" style="1" customWidth="1"/>
    <col min="8" max="10" width="7.140625" style="1" customWidth="1"/>
    <col min="11" max="11" width="9.28515625" customWidth="1"/>
    <col min="12" max="12" width="10.28515625" customWidth="1"/>
    <col min="13" max="13" width="9.28515625" customWidth="1"/>
    <col min="14" max="14" width="11.42578125" style="23" customWidth="1"/>
    <col min="15" max="15" width="11.28515625" style="1" customWidth="1"/>
    <col min="16" max="16" width="10" style="1" customWidth="1"/>
    <col min="17" max="17" width="13.140625" style="80" customWidth="1"/>
    <col min="18" max="18" width="19" style="1" customWidth="1"/>
    <col min="19" max="16384" width="9.140625" style="1"/>
  </cols>
  <sheetData>
    <row r="1" spans="1:18" x14ac:dyDescent="0.25">
      <c r="A1" s="20"/>
      <c r="B1" s="20"/>
      <c r="C1" s="20"/>
      <c r="D1" s="21"/>
      <c r="E1" s="20"/>
      <c r="F1" s="20"/>
      <c r="K1" s="1"/>
      <c r="L1" s="1"/>
      <c r="N1" s="87"/>
    </row>
    <row r="2" spans="1:18" ht="39.75" customHeight="1" x14ac:dyDescent="0.25">
      <c r="A2" s="20"/>
      <c r="B2" s="20"/>
      <c r="C2" s="93" t="s">
        <v>0</v>
      </c>
      <c r="D2" s="93"/>
      <c r="E2" s="93"/>
      <c r="F2" s="93"/>
      <c r="K2" s="1"/>
      <c r="L2" s="1"/>
      <c r="M2" s="1"/>
      <c r="N2" s="87"/>
      <c r="Q2" s="81">
        <v>45926</v>
      </c>
    </row>
    <row r="3" spans="1:18" ht="17.25" customHeight="1" x14ac:dyDescent="0.25">
      <c r="A3" s="20"/>
      <c r="B3" s="20"/>
      <c r="C3" s="20"/>
      <c r="D3" s="54"/>
      <c r="E3" s="54"/>
      <c r="F3" s="54"/>
      <c r="K3" s="1"/>
      <c r="L3" s="1"/>
      <c r="M3" s="1"/>
      <c r="N3" s="87"/>
    </row>
    <row r="4" spans="1:18" ht="19.5" customHeight="1" x14ac:dyDescent="0.3">
      <c r="D4" s="1"/>
      <c r="K4" s="1"/>
      <c r="L4" s="1"/>
      <c r="M4" s="1"/>
      <c r="N4" s="92" t="s">
        <v>1</v>
      </c>
      <c r="O4" s="92"/>
      <c r="P4" s="92"/>
      <c r="Q4" s="82"/>
    </row>
    <row r="5" spans="1:18" ht="14.25" customHeight="1" x14ac:dyDescent="0.25">
      <c r="K5" s="1"/>
      <c r="L5" s="1"/>
      <c r="M5" s="1"/>
      <c r="N5" s="87"/>
    </row>
    <row r="6" spans="1:18" s="10" customFormat="1" ht="46.5" customHeight="1" x14ac:dyDescent="0.25">
      <c r="A6" s="45" t="s">
        <v>2</v>
      </c>
      <c r="B6" s="46" t="s">
        <v>3</v>
      </c>
      <c r="C6" s="46" t="s">
        <v>4</v>
      </c>
      <c r="D6" s="47" t="s">
        <v>5</v>
      </c>
      <c r="E6" s="46" t="s">
        <v>6</v>
      </c>
      <c r="F6" s="46" t="s">
        <v>7</v>
      </c>
      <c r="G6" s="46" t="s">
        <v>8</v>
      </c>
      <c r="H6" s="46" t="s">
        <v>9</v>
      </c>
      <c r="I6" s="46" t="s">
        <v>567</v>
      </c>
      <c r="J6" s="46" t="s">
        <v>568</v>
      </c>
      <c r="K6" s="48" t="s">
        <v>10</v>
      </c>
      <c r="L6" s="49" t="s">
        <v>11</v>
      </c>
      <c r="M6" s="38" t="s">
        <v>12</v>
      </c>
      <c r="N6" s="86" t="s">
        <v>13</v>
      </c>
      <c r="O6" s="86" t="s">
        <v>14</v>
      </c>
      <c r="P6" s="86" t="s">
        <v>15</v>
      </c>
      <c r="Q6" s="83" t="s">
        <v>635</v>
      </c>
      <c r="R6" s="46" t="s">
        <v>634</v>
      </c>
    </row>
    <row r="7" spans="1:18" s="44" customFormat="1" x14ac:dyDescent="0.25">
      <c r="A7" s="67">
        <v>45143</v>
      </c>
      <c r="B7" s="68">
        <v>0.49305555555555558</v>
      </c>
      <c r="C7" s="64" t="s">
        <v>20</v>
      </c>
      <c r="D7" s="65">
        <v>1</v>
      </c>
      <c r="E7" s="64">
        <v>6</v>
      </c>
      <c r="F7" s="64" t="s">
        <v>298</v>
      </c>
      <c r="G7" s="64"/>
      <c r="H7" s="66"/>
      <c r="I7" s="66" t="str">
        <f>VLOOKUP(Table13[[#This Row],[Track]],$F$916:$H$960,2,FALSE)</f>
        <v>Vic</v>
      </c>
      <c r="J7" s="66" t="str">
        <f>VLOOKUP(Table13[[#This Row],[Track]],$F$916:$H$960,3,FALSE)</f>
        <v>-</v>
      </c>
      <c r="K7" s="64">
        <v>100</v>
      </c>
      <c r="L7" s="69" t="str">
        <f>IF(Table13[[#This Row],[Div]]="","",K7*Table13[[#This Row],[Div]])</f>
        <v/>
      </c>
      <c r="M7" s="69">
        <f>IF(Table13[[#This Row],[Nat Best Ret]]="",Table13[[#This Row],[Nat Best Bet]]*-1,L7-K7)</f>
        <v>-100</v>
      </c>
      <c r="N7" s="88">
        <v>100</v>
      </c>
      <c r="O7" s="69" t="str">
        <f>IF(Table13[[#This Row],[Div]]="","",Table13[[#This Row],[Div]]*N7)</f>
        <v/>
      </c>
      <c r="P7" s="69">
        <f>IF(Table13[[#This Row],[Nat Best Ret]]="",Table13[[#This Row],[Nat Best Bet]]*-1,O7-N7)</f>
        <v>-100</v>
      </c>
      <c r="Q7" s="79" t="str">
        <f t="shared" ref="Q7:Q70" si="0">IF(A7&lt;$Q$2,"","Sept 2025 Algo")</f>
        <v/>
      </c>
      <c r="R7" s="79" t="str">
        <f>TRIM(PROPER(Table13[[#This Row],[Horse]]))</f>
        <v>Jean Valjean</v>
      </c>
    </row>
    <row r="8" spans="1:18" s="44" customFormat="1" x14ac:dyDescent="0.25">
      <c r="A8" s="67">
        <v>45143</v>
      </c>
      <c r="B8" s="68">
        <v>0.50902777777777775</v>
      </c>
      <c r="C8" s="64" t="s">
        <v>24</v>
      </c>
      <c r="D8" s="65">
        <v>2</v>
      </c>
      <c r="E8" s="64">
        <v>5</v>
      </c>
      <c r="F8" s="64" t="s">
        <v>383</v>
      </c>
      <c r="G8" s="64" t="s">
        <v>19</v>
      </c>
      <c r="H8" s="66"/>
      <c r="I8" s="66" t="str">
        <f>VLOOKUP(Table13[[#This Row],[Track]],$F$916:$H$960,2,FALSE)</f>
        <v>Qld</v>
      </c>
      <c r="J8" s="66" t="str">
        <f>VLOOKUP(Table13[[#This Row],[Track]],$F$916:$H$960,3,FALSE)</f>
        <v>-</v>
      </c>
      <c r="K8" s="64">
        <v>100</v>
      </c>
      <c r="L8" s="69" t="str">
        <f>IF(Table13[[#This Row],[Div]]="","",K8*Table13[[#This Row],[Div]])</f>
        <v/>
      </c>
      <c r="M8" s="69">
        <f>IF(Table13[[#This Row],[Nat Best Ret]]="",Table13[[#This Row],[Nat Best Bet]]*-1,L8-K8)</f>
        <v>-100</v>
      </c>
      <c r="N8" s="88">
        <v>100</v>
      </c>
      <c r="O8" s="69" t="str">
        <f>IF(Table13[[#This Row],[Div]]="","",Table13[[#This Row],[Div]]*N8)</f>
        <v/>
      </c>
      <c r="P8" s="69">
        <f>IF(Table13[[#This Row],[Nat Best Ret]]="",Table13[[#This Row],[Nat Best Bet]]*-1,O8-N8)</f>
        <v>-100</v>
      </c>
      <c r="Q8" s="69" t="str">
        <f t="shared" si="0"/>
        <v/>
      </c>
      <c r="R8" s="69" t="str">
        <f>TRIM(PROPER(Table13[[#This Row],[Horse]]))</f>
        <v>Shameless Miss</v>
      </c>
    </row>
    <row r="9" spans="1:18" s="44" customFormat="1" x14ac:dyDescent="0.25">
      <c r="A9" s="67">
        <v>45143</v>
      </c>
      <c r="B9" s="68">
        <v>0.55763888888888891</v>
      </c>
      <c r="C9" s="64" t="s">
        <v>24</v>
      </c>
      <c r="D9" s="65">
        <v>4</v>
      </c>
      <c r="E9" s="64">
        <v>6</v>
      </c>
      <c r="F9" s="64" t="s">
        <v>52</v>
      </c>
      <c r="G9" s="64" t="s">
        <v>21</v>
      </c>
      <c r="H9" s="66"/>
      <c r="I9" s="66" t="str">
        <f>VLOOKUP(Table13[[#This Row],[Track]],$F$916:$H$960,2,FALSE)</f>
        <v>Qld</v>
      </c>
      <c r="J9" s="66" t="str">
        <f>VLOOKUP(Table13[[#This Row],[Track]],$F$916:$H$960,3,FALSE)</f>
        <v>-</v>
      </c>
      <c r="K9" s="64">
        <v>100</v>
      </c>
      <c r="L9" s="69" t="str">
        <f>IF(Table13[[#This Row],[Div]]="","",K9*Table13[[#This Row],[Div]])</f>
        <v/>
      </c>
      <c r="M9" s="69">
        <f>IF(Table13[[#This Row],[Nat Best Ret]]="",Table13[[#This Row],[Nat Best Bet]]*-1,L9-K9)</f>
        <v>-100</v>
      </c>
      <c r="N9" s="88">
        <v>100</v>
      </c>
      <c r="O9" s="69" t="str">
        <f>IF(Table13[[#This Row],[Div]]="","",Table13[[#This Row],[Div]]*N9)</f>
        <v/>
      </c>
      <c r="P9" s="69">
        <f>IF(Table13[[#This Row],[Nat Best Ret]]="",Table13[[#This Row],[Nat Best Bet]]*-1,O9-N9)</f>
        <v>-100</v>
      </c>
      <c r="Q9" s="69" t="str">
        <f t="shared" si="0"/>
        <v/>
      </c>
      <c r="R9" s="69" t="str">
        <f>TRIM(PROPER(Table13[[#This Row],[Horse]]))</f>
        <v>Hold On Honey</v>
      </c>
    </row>
    <row r="10" spans="1:18" s="44" customFormat="1" x14ac:dyDescent="0.25">
      <c r="A10" s="67">
        <v>45143</v>
      </c>
      <c r="B10" s="68">
        <v>0.58194444444444449</v>
      </c>
      <c r="C10" s="64" t="s">
        <v>24</v>
      </c>
      <c r="D10" s="65">
        <v>5</v>
      </c>
      <c r="E10" s="64">
        <v>8</v>
      </c>
      <c r="F10" s="64" t="s">
        <v>111</v>
      </c>
      <c r="G10" s="64" t="s">
        <v>17</v>
      </c>
      <c r="H10" s="66">
        <v>4.2</v>
      </c>
      <c r="I10" s="66" t="str">
        <f>VLOOKUP(Table13[[#This Row],[Track]],$F$916:$H$960,2,FALSE)</f>
        <v>Qld</v>
      </c>
      <c r="J10" s="66" t="str">
        <f>VLOOKUP(Table13[[#This Row],[Track]],$F$916:$H$960,3,FALSE)</f>
        <v>-</v>
      </c>
      <c r="K10" s="64">
        <v>100</v>
      </c>
      <c r="L10" s="69">
        <f>IF(Table13[[#This Row],[Div]]="","",K10*Table13[[#This Row],[Div]])</f>
        <v>420</v>
      </c>
      <c r="M10" s="69">
        <f>IF(Table13[[#This Row],[Nat Best Ret]]="",Table13[[#This Row],[Nat Best Bet]]*-1,L10-K10)</f>
        <v>320</v>
      </c>
      <c r="N10" s="88">
        <v>100</v>
      </c>
      <c r="O10" s="69">
        <f>IF(Table13[[#This Row],[Div]]="","",Table13[[#This Row],[Div]]*N10)</f>
        <v>420</v>
      </c>
      <c r="P10" s="69">
        <f>IF(Table13[[#This Row],[Nat Best Ret]]="",Table13[[#This Row],[Nat Best Bet]]*-1,O10-N10)</f>
        <v>320</v>
      </c>
      <c r="Q10" s="69" t="str">
        <f t="shared" si="0"/>
        <v/>
      </c>
      <c r="R10" s="69" t="str">
        <f>TRIM(PROPER(Table13[[#This Row],[Horse]]))</f>
        <v>Bubbas Bay</v>
      </c>
    </row>
    <row r="11" spans="1:18" s="44" customFormat="1" x14ac:dyDescent="0.25">
      <c r="A11" s="67">
        <v>45143</v>
      </c>
      <c r="B11" s="68">
        <v>0.58680555555555558</v>
      </c>
      <c r="C11" s="64" t="s">
        <v>20</v>
      </c>
      <c r="D11" s="65">
        <v>5</v>
      </c>
      <c r="E11" s="64">
        <v>6</v>
      </c>
      <c r="F11" s="64" t="s">
        <v>299</v>
      </c>
      <c r="G11" s="64" t="s">
        <v>17</v>
      </c>
      <c r="H11" s="66">
        <v>5</v>
      </c>
      <c r="I11" s="66" t="str">
        <f>VLOOKUP(Table13[[#This Row],[Track]],$F$916:$H$960,2,FALSE)</f>
        <v>Vic</v>
      </c>
      <c r="J11" s="66" t="str">
        <f>VLOOKUP(Table13[[#This Row],[Track]],$F$916:$H$960,3,FALSE)</f>
        <v>-</v>
      </c>
      <c r="K11" s="64">
        <v>100</v>
      </c>
      <c r="L11" s="69">
        <f>IF(Table13[[#This Row],[Div]]="","",K11*Table13[[#This Row],[Div]])</f>
        <v>500</v>
      </c>
      <c r="M11" s="69">
        <f>IF(Table13[[#This Row],[Nat Best Ret]]="",Table13[[#This Row],[Nat Best Bet]]*-1,L11-K11)</f>
        <v>400</v>
      </c>
      <c r="N11" s="88">
        <v>100</v>
      </c>
      <c r="O11" s="69">
        <f>IF(Table13[[#This Row],[Div]]="","",Table13[[#This Row],[Div]]*N11)</f>
        <v>500</v>
      </c>
      <c r="P11" s="69">
        <f>IF(Table13[[#This Row],[Nat Best Ret]]="",Table13[[#This Row],[Nat Best Bet]]*-1,O11-N11)</f>
        <v>400</v>
      </c>
      <c r="Q11" s="69" t="str">
        <f t="shared" si="0"/>
        <v/>
      </c>
      <c r="R11" s="69" t="str">
        <f>TRIM(PROPER(Table13[[#This Row],[Horse]]))</f>
        <v>First In Line</v>
      </c>
    </row>
    <row r="12" spans="1:18" s="44" customFormat="1" x14ac:dyDescent="0.25">
      <c r="A12" s="67">
        <v>45143</v>
      </c>
      <c r="B12" s="68">
        <v>0.6333333333333333</v>
      </c>
      <c r="C12" s="64" t="s">
        <v>24</v>
      </c>
      <c r="D12" s="65">
        <v>7</v>
      </c>
      <c r="E12" s="64">
        <v>4</v>
      </c>
      <c r="F12" s="64" t="s">
        <v>384</v>
      </c>
      <c r="G12" s="64"/>
      <c r="H12" s="66"/>
      <c r="I12" s="66" t="str">
        <f>VLOOKUP(Table13[[#This Row],[Track]],$F$916:$H$960,2,FALSE)</f>
        <v>Qld</v>
      </c>
      <c r="J12" s="66" t="str">
        <f>VLOOKUP(Table13[[#This Row],[Track]],$F$916:$H$960,3,FALSE)</f>
        <v>-</v>
      </c>
      <c r="K12" s="64">
        <v>100</v>
      </c>
      <c r="L12" s="69" t="str">
        <f>IF(Table13[[#This Row],[Div]]="","",K12*Table13[[#This Row],[Div]])</f>
        <v/>
      </c>
      <c r="M12" s="69">
        <f>IF(Table13[[#This Row],[Nat Best Ret]]="",Table13[[#This Row],[Nat Best Bet]]*-1,L12-K12)</f>
        <v>-100</v>
      </c>
      <c r="N12" s="88">
        <v>100</v>
      </c>
      <c r="O12" s="69" t="str">
        <f>IF(Table13[[#This Row],[Div]]="","",Table13[[#This Row],[Div]]*N12)</f>
        <v/>
      </c>
      <c r="P12" s="69">
        <f>IF(Table13[[#This Row],[Nat Best Ret]]="",Table13[[#This Row],[Nat Best Bet]]*-1,O12-N12)</f>
        <v>-100</v>
      </c>
      <c r="Q12" s="69" t="str">
        <f t="shared" si="0"/>
        <v/>
      </c>
      <c r="R12" s="69" t="str">
        <f>TRIM(PROPER(Table13[[#This Row],[Horse]]))</f>
        <v>Bean Foggy</v>
      </c>
    </row>
    <row r="13" spans="1:18" s="44" customFormat="1" x14ac:dyDescent="0.25">
      <c r="A13" s="67">
        <v>45143</v>
      </c>
      <c r="B13" s="68">
        <v>0.65833333333333333</v>
      </c>
      <c r="C13" s="64" t="s">
        <v>24</v>
      </c>
      <c r="D13" s="65">
        <v>8</v>
      </c>
      <c r="E13" s="64">
        <v>7</v>
      </c>
      <c r="F13" s="64" t="s">
        <v>385</v>
      </c>
      <c r="G13" s="64"/>
      <c r="H13" s="66"/>
      <c r="I13" s="66" t="str">
        <f>VLOOKUP(Table13[[#This Row],[Track]],$F$916:$H$960,2,FALSE)</f>
        <v>Qld</v>
      </c>
      <c r="J13" s="66" t="str">
        <f>VLOOKUP(Table13[[#This Row],[Track]],$F$916:$H$960,3,FALSE)</f>
        <v>-</v>
      </c>
      <c r="K13" s="64">
        <v>100</v>
      </c>
      <c r="L13" s="69" t="str">
        <f>IF(Table13[[#This Row],[Div]]="","",K13*Table13[[#This Row],[Div]])</f>
        <v/>
      </c>
      <c r="M13" s="69">
        <f>IF(Table13[[#This Row],[Nat Best Ret]]="",Table13[[#This Row],[Nat Best Bet]]*-1,L13-K13)</f>
        <v>-100</v>
      </c>
      <c r="N13" s="88">
        <v>100</v>
      </c>
      <c r="O13" s="69" t="str">
        <f>IF(Table13[[#This Row],[Div]]="","",Table13[[#This Row],[Div]]*N13)</f>
        <v/>
      </c>
      <c r="P13" s="69">
        <f>IF(Table13[[#This Row],[Nat Best Ret]]="",Table13[[#This Row],[Nat Best Bet]]*-1,O13-N13)</f>
        <v>-100</v>
      </c>
      <c r="Q13" s="69" t="str">
        <f t="shared" si="0"/>
        <v/>
      </c>
      <c r="R13" s="69" t="str">
        <f>TRIM(PROPER(Table13[[#This Row],[Horse]]))</f>
        <v>Lasting Kiss</v>
      </c>
    </row>
    <row r="14" spans="1:18" s="44" customFormat="1" x14ac:dyDescent="0.25">
      <c r="A14" s="67">
        <v>45143</v>
      </c>
      <c r="B14" s="68">
        <v>0.68263888888888891</v>
      </c>
      <c r="C14" s="64" t="s">
        <v>24</v>
      </c>
      <c r="D14" s="65">
        <v>9</v>
      </c>
      <c r="E14" s="64">
        <v>12</v>
      </c>
      <c r="F14" s="64" t="s">
        <v>115</v>
      </c>
      <c r="G14" s="64" t="s">
        <v>17</v>
      </c>
      <c r="H14" s="66">
        <v>7</v>
      </c>
      <c r="I14" s="66" t="str">
        <f>VLOOKUP(Table13[[#This Row],[Track]],$F$916:$H$960,2,FALSE)</f>
        <v>Qld</v>
      </c>
      <c r="J14" s="66" t="str">
        <f>VLOOKUP(Table13[[#This Row],[Track]],$F$916:$H$960,3,FALSE)</f>
        <v>-</v>
      </c>
      <c r="K14" s="64">
        <v>100</v>
      </c>
      <c r="L14" s="69">
        <f>IF(Table13[[#This Row],[Div]]="","",K14*Table13[[#This Row],[Div]])</f>
        <v>700</v>
      </c>
      <c r="M14" s="69">
        <f>IF(Table13[[#This Row],[Nat Best Ret]]="",Table13[[#This Row],[Nat Best Bet]]*-1,L14-K14)</f>
        <v>600</v>
      </c>
      <c r="N14" s="88">
        <v>100</v>
      </c>
      <c r="O14" s="69">
        <f>IF(Table13[[#This Row],[Div]]="","",Table13[[#This Row],[Div]]*N14)</f>
        <v>700</v>
      </c>
      <c r="P14" s="69">
        <f>IF(Table13[[#This Row],[Nat Best Ret]]="",Table13[[#This Row],[Nat Best Bet]]*-1,O14-N14)</f>
        <v>600</v>
      </c>
      <c r="Q14" s="69" t="str">
        <f t="shared" si="0"/>
        <v/>
      </c>
      <c r="R14" s="69" t="str">
        <f>TRIM(PROPER(Table13[[#This Row],[Horse]]))</f>
        <v>Aqua Alta</v>
      </c>
    </row>
    <row r="15" spans="1:18" s="44" customFormat="1" x14ac:dyDescent="0.25">
      <c r="A15" s="67">
        <v>45143</v>
      </c>
      <c r="B15" s="68">
        <v>0.6875</v>
      </c>
      <c r="C15" s="64" t="s">
        <v>20</v>
      </c>
      <c r="D15" s="65">
        <v>9</v>
      </c>
      <c r="E15" s="64">
        <v>14</v>
      </c>
      <c r="F15" s="64" t="s">
        <v>300</v>
      </c>
      <c r="G15" s="64"/>
      <c r="H15" s="66"/>
      <c r="I15" s="66" t="str">
        <f>VLOOKUP(Table13[[#This Row],[Track]],$F$916:$H$960,2,FALSE)</f>
        <v>Vic</v>
      </c>
      <c r="J15" s="66" t="str">
        <f>VLOOKUP(Table13[[#This Row],[Track]],$F$916:$H$960,3,FALSE)</f>
        <v>-</v>
      </c>
      <c r="K15" s="64">
        <v>100</v>
      </c>
      <c r="L15" s="69" t="str">
        <f>IF(Table13[[#This Row],[Div]]="","",K15*Table13[[#This Row],[Div]])</f>
        <v/>
      </c>
      <c r="M15" s="69">
        <f>IF(Table13[[#This Row],[Nat Best Ret]]="",Table13[[#This Row],[Nat Best Bet]]*-1,L15-K15)</f>
        <v>-100</v>
      </c>
      <c r="N15" s="88">
        <v>100</v>
      </c>
      <c r="O15" s="69" t="str">
        <f>IF(Table13[[#This Row],[Div]]="","",Table13[[#This Row],[Div]]*N15)</f>
        <v/>
      </c>
      <c r="P15" s="69">
        <f>IF(Table13[[#This Row],[Nat Best Ret]]="",Table13[[#This Row],[Nat Best Bet]]*-1,O15-N15)</f>
        <v>-100</v>
      </c>
      <c r="Q15" s="69" t="str">
        <f t="shared" si="0"/>
        <v/>
      </c>
      <c r="R15" s="69" t="str">
        <f>TRIM(PROPER(Table13[[#This Row],[Horse]]))</f>
        <v>Devoted</v>
      </c>
    </row>
    <row r="16" spans="1:18" s="44" customFormat="1" x14ac:dyDescent="0.25">
      <c r="A16" s="67">
        <v>45143</v>
      </c>
      <c r="B16" s="68">
        <v>0.71180555555555547</v>
      </c>
      <c r="C16" s="64" t="s">
        <v>20</v>
      </c>
      <c r="D16" s="65">
        <v>10</v>
      </c>
      <c r="E16" s="64">
        <v>2</v>
      </c>
      <c r="F16" s="64" t="s">
        <v>132</v>
      </c>
      <c r="G16" s="64" t="s">
        <v>17</v>
      </c>
      <c r="H16" s="66">
        <v>2</v>
      </c>
      <c r="I16" s="66" t="str">
        <f>VLOOKUP(Table13[[#This Row],[Track]],$F$916:$H$960,2,FALSE)</f>
        <v>Vic</v>
      </c>
      <c r="J16" s="66" t="str">
        <f>VLOOKUP(Table13[[#This Row],[Track]],$F$916:$H$960,3,FALSE)</f>
        <v>-</v>
      </c>
      <c r="K16" s="64">
        <v>100</v>
      </c>
      <c r="L16" s="69">
        <f>IF(Table13[[#This Row],[Div]]="","",K16*Table13[[#This Row],[Div]])</f>
        <v>200</v>
      </c>
      <c r="M16" s="69">
        <f>IF(Table13[[#This Row],[Nat Best Ret]]="",Table13[[#This Row],[Nat Best Bet]]*-1,L16-K16)</f>
        <v>100</v>
      </c>
      <c r="N16" s="88">
        <v>100</v>
      </c>
      <c r="O16" s="69">
        <f>IF(Table13[[#This Row],[Div]]="","",Table13[[#This Row],[Div]]*N16)</f>
        <v>200</v>
      </c>
      <c r="P16" s="69">
        <f>IF(Table13[[#This Row],[Nat Best Ret]]="",Table13[[#This Row],[Nat Best Bet]]*-1,O16-N16)</f>
        <v>100</v>
      </c>
      <c r="Q16" s="69" t="str">
        <f t="shared" si="0"/>
        <v/>
      </c>
      <c r="R16" s="69" t="str">
        <f>TRIM(PROPER(Table13[[#This Row],[Horse]]))</f>
        <v>Benedetta</v>
      </c>
    </row>
    <row r="17" spans="1:18" s="44" customFormat="1" x14ac:dyDescent="0.25">
      <c r="A17" s="67">
        <v>45150</v>
      </c>
      <c r="B17" s="68">
        <v>0.4826388888888889</v>
      </c>
      <c r="C17" s="64" t="s">
        <v>22</v>
      </c>
      <c r="D17" s="65">
        <v>1</v>
      </c>
      <c r="E17" s="64">
        <v>2</v>
      </c>
      <c r="F17" s="64" t="s">
        <v>223</v>
      </c>
      <c r="G17" s="64" t="s">
        <v>19</v>
      </c>
      <c r="H17" s="66"/>
      <c r="I17" s="66" t="str">
        <f>VLOOKUP(Table13[[#This Row],[Track]],$F$916:$H$960,2,FALSE)</f>
        <v>NSW</v>
      </c>
      <c r="J17" s="66" t="str">
        <f>VLOOKUP(Table13[[#This Row],[Track]],$F$916:$H$960,3,FALSE)</f>
        <v>-</v>
      </c>
      <c r="K17" s="64">
        <v>100</v>
      </c>
      <c r="L17" s="69" t="str">
        <f>IF(Table13[[#This Row],[Div]]="","",K17*Table13[[#This Row],[Div]])</f>
        <v/>
      </c>
      <c r="M17" s="69">
        <f>IF(Table13[[#This Row],[Nat Best Ret]]="",Table13[[#This Row],[Nat Best Bet]]*-1,L17-K17)</f>
        <v>-150</v>
      </c>
      <c r="N17" s="88">
        <v>150</v>
      </c>
      <c r="O17" s="69" t="str">
        <f>IF(Table13[[#This Row],[Div]]="","",Table13[[#This Row],[Div]]*N17)</f>
        <v/>
      </c>
      <c r="P17" s="69">
        <f>IF(Table13[[#This Row],[Nat Best Ret]]="",Table13[[#This Row],[Nat Best Bet]]*-1,O17-N17)</f>
        <v>-150</v>
      </c>
      <c r="Q17" s="69" t="str">
        <f t="shared" si="0"/>
        <v/>
      </c>
      <c r="R17" s="69" t="str">
        <f>TRIM(PROPER(Table13[[#This Row],[Horse]]))</f>
        <v>Caballus</v>
      </c>
    </row>
    <row r="18" spans="1:18" s="44" customFormat="1" x14ac:dyDescent="0.25">
      <c r="A18" s="67">
        <v>45150</v>
      </c>
      <c r="B18" s="68">
        <v>0.48819444444444443</v>
      </c>
      <c r="C18" s="64" t="s">
        <v>24</v>
      </c>
      <c r="D18" s="65">
        <v>1</v>
      </c>
      <c r="E18" s="64">
        <v>8</v>
      </c>
      <c r="F18" s="64" t="s">
        <v>76</v>
      </c>
      <c r="G18" s="64" t="s">
        <v>17</v>
      </c>
      <c r="H18" s="66">
        <v>1.75</v>
      </c>
      <c r="I18" s="66" t="str">
        <f>VLOOKUP(Table13[[#This Row],[Track]],$F$916:$H$960,2,FALSE)</f>
        <v>Qld</v>
      </c>
      <c r="J18" s="66" t="str">
        <f>VLOOKUP(Table13[[#This Row],[Track]],$F$916:$H$960,3,FALSE)</f>
        <v>-</v>
      </c>
      <c r="K18" s="64">
        <v>100</v>
      </c>
      <c r="L18" s="69">
        <f>IF(Table13[[#This Row],[Div]]="","",K18*Table13[[#This Row],[Div]])</f>
        <v>175</v>
      </c>
      <c r="M18" s="69">
        <f>IF(Table13[[#This Row],[Nat Best Ret]]="",Table13[[#This Row],[Nat Best Bet]]*-1,L18-K18)</f>
        <v>75</v>
      </c>
      <c r="N18" s="88">
        <v>100</v>
      </c>
      <c r="O18" s="69">
        <f>IF(Table13[[#This Row],[Div]]="","",Table13[[#This Row],[Div]]*N18)</f>
        <v>175</v>
      </c>
      <c r="P18" s="69">
        <f>IF(Table13[[#This Row],[Nat Best Ret]]="",Table13[[#This Row],[Nat Best Bet]]*-1,O18-N18)</f>
        <v>75</v>
      </c>
      <c r="Q18" s="69" t="str">
        <f t="shared" si="0"/>
        <v/>
      </c>
      <c r="R18" s="69" t="str">
        <f>TRIM(PROPER(Table13[[#This Row],[Horse]]))</f>
        <v>Vodka Martini</v>
      </c>
    </row>
    <row r="19" spans="1:18" s="44" customFormat="1" x14ac:dyDescent="0.25">
      <c r="A19" s="67">
        <v>45150</v>
      </c>
      <c r="B19" s="68">
        <v>0.53125</v>
      </c>
      <c r="C19" s="64" t="s">
        <v>22</v>
      </c>
      <c r="D19" s="65">
        <v>3</v>
      </c>
      <c r="E19" s="64">
        <v>5</v>
      </c>
      <c r="F19" s="64" t="s">
        <v>137</v>
      </c>
      <c r="G19" s="64" t="s">
        <v>21</v>
      </c>
      <c r="H19" s="66"/>
      <c r="I19" s="66" t="str">
        <f>VLOOKUP(Table13[[#This Row],[Track]],$F$916:$H$960,2,FALSE)</f>
        <v>NSW</v>
      </c>
      <c r="J19" s="66" t="str">
        <f>VLOOKUP(Table13[[#This Row],[Track]],$F$916:$H$960,3,FALSE)</f>
        <v>-</v>
      </c>
      <c r="K19" s="64">
        <v>100</v>
      </c>
      <c r="L19" s="69" t="str">
        <f>IF(Table13[[#This Row],[Div]]="","",K19*Table13[[#This Row],[Div]])</f>
        <v/>
      </c>
      <c r="M19" s="69">
        <f>IF(Table13[[#This Row],[Nat Best Ret]]="",Table13[[#This Row],[Nat Best Bet]]*-1,L19-K19)</f>
        <v>-150</v>
      </c>
      <c r="N19" s="88">
        <v>150</v>
      </c>
      <c r="O19" s="69" t="str">
        <f>IF(Table13[[#This Row],[Div]]="","",Table13[[#This Row],[Div]]*N19)</f>
        <v/>
      </c>
      <c r="P19" s="69">
        <f>IF(Table13[[#This Row],[Nat Best Ret]]="",Table13[[#This Row],[Nat Best Bet]]*-1,O19-N19)</f>
        <v>-150</v>
      </c>
      <c r="Q19" s="69" t="str">
        <f t="shared" si="0"/>
        <v/>
      </c>
      <c r="R19" s="69" t="str">
        <f>TRIM(PROPER(Table13[[#This Row],[Horse]]))</f>
        <v>Wineglass Bay</v>
      </c>
    </row>
    <row r="20" spans="1:18" s="44" customFormat="1" x14ac:dyDescent="0.25">
      <c r="A20" s="67">
        <v>45150</v>
      </c>
      <c r="B20" s="68">
        <v>0.5854166666666667</v>
      </c>
      <c r="C20" s="64" t="s">
        <v>24</v>
      </c>
      <c r="D20" s="65">
        <v>5</v>
      </c>
      <c r="E20" s="64">
        <v>7</v>
      </c>
      <c r="F20" s="64" t="s">
        <v>382</v>
      </c>
      <c r="G20" s="64" t="s">
        <v>21</v>
      </c>
      <c r="H20" s="66"/>
      <c r="I20" s="66" t="str">
        <f>VLOOKUP(Table13[[#This Row],[Track]],$F$916:$H$960,2,FALSE)</f>
        <v>Qld</v>
      </c>
      <c r="J20" s="66" t="str">
        <f>VLOOKUP(Table13[[#This Row],[Track]],$F$916:$H$960,3,FALSE)</f>
        <v>-</v>
      </c>
      <c r="K20" s="64">
        <v>100</v>
      </c>
      <c r="L20" s="69" t="str">
        <f>IF(Table13[[#This Row],[Div]]="","",K20*Table13[[#This Row],[Div]])</f>
        <v/>
      </c>
      <c r="M20" s="69">
        <f>IF(Table13[[#This Row],[Nat Best Ret]]="",Table13[[#This Row],[Nat Best Bet]]*-1,L20-K20)</f>
        <v>-100</v>
      </c>
      <c r="N20" s="88">
        <v>100</v>
      </c>
      <c r="O20" s="69" t="str">
        <f>IF(Table13[[#This Row],[Div]]="","",Table13[[#This Row],[Div]]*N20)</f>
        <v/>
      </c>
      <c r="P20" s="69">
        <f>IF(Table13[[#This Row],[Nat Best Ret]]="",Table13[[#This Row],[Nat Best Bet]]*-1,O20-N20)</f>
        <v>-100</v>
      </c>
      <c r="Q20" s="69" t="str">
        <f t="shared" si="0"/>
        <v/>
      </c>
      <c r="R20" s="69" t="str">
        <f>TRIM(PROPER(Table13[[#This Row],[Horse]]))</f>
        <v>Shopping Esprit</v>
      </c>
    </row>
    <row r="21" spans="1:18" s="44" customFormat="1" x14ac:dyDescent="0.25">
      <c r="A21" s="67">
        <v>45150</v>
      </c>
      <c r="B21" s="68">
        <v>0.60972222222222217</v>
      </c>
      <c r="C21" s="64" t="s">
        <v>24</v>
      </c>
      <c r="D21" s="65">
        <v>6</v>
      </c>
      <c r="E21" s="64">
        <v>5</v>
      </c>
      <c r="F21" s="64" t="s">
        <v>118</v>
      </c>
      <c r="G21" s="64" t="s">
        <v>19</v>
      </c>
      <c r="H21" s="66"/>
      <c r="I21" s="66" t="str">
        <f>VLOOKUP(Table13[[#This Row],[Track]],$F$916:$H$960,2,FALSE)</f>
        <v>Qld</v>
      </c>
      <c r="J21" s="66" t="str">
        <f>VLOOKUP(Table13[[#This Row],[Track]],$F$916:$H$960,3,FALSE)</f>
        <v>-</v>
      </c>
      <c r="K21" s="64">
        <v>100</v>
      </c>
      <c r="L21" s="69" t="str">
        <f>IF(Table13[[#This Row],[Div]]="","",K21*Table13[[#This Row],[Div]])</f>
        <v/>
      </c>
      <c r="M21" s="69">
        <f>IF(Table13[[#This Row],[Nat Best Ret]]="",Table13[[#This Row],[Nat Best Bet]]*-1,L21-K21)</f>
        <v>-100</v>
      </c>
      <c r="N21" s="88">
        <v>100</v>
      </c>
      <c r="O21" s="69" t="str">
        <f>IF(Table13[[#This Row],[Div]]="","",Table13[[#This Row],[Div]]*N21)</f>
        <v/>
      </c>
      <c r="P21" s="69">
        <f>IF(Table13[[#This Row],[Nat Best Ret]]="",Table13[[#This Row],[Nat Best Bet]]*-1,O21-N21)</f>
        <v>-100</v>
      </c>
      <c r="Q21" s="69" t="str">
        <f t="shared" si="0"/>
        <v/>
      </c>
      <c r="R21" s="69" t="str">
        <f>TRIM(PROPER(Table13[[#This Row],[Horse]]))</f>
        <v>Jemeldi</v>
      </c>
    </row>
    <row r="22" spans="1:18" s="44" customFormat="1" x14ac:dyDescent="0.25">
      <c r="A22" s="67">
        <v>45150</v>
      </c>
      <c r="B22" s="68">
        <v>0.63402777777777775</v>
      </c>
      <c r="C22" s="64" t="s">
        <v>24</v>
      </c>
      <c r="D22" s="65">
        <v>7</v>
      </c>
      <c r="E22" s="64">
        <v>3</v>
      </c>
      <c r="F22" s="64" t="s">
        <v>102</v>
      </c>
      <c r="G22" s="64" t="s">
        <v>17</v>
      </c>
      <c r="H22" s="66">
        <v>3.3</v>
      </c>
      <c r="I22" s="66" t="str">
        <f>VLOOKUP(Table13[[#This Row],[Track]],$F$916:$H$960,2,FALSE)</f>
        <v>Qld</v>
      </c>
      <c r="J22" s="66" t="str">
        <f>VLOOKUP(Table13[[#This Row],[Track]],$F$916:$H$960,3,FALSE)</f>
        <v>-</v>
      </c>
      <c r="K22" s="64">
        <v>100</v>
      </c>
      <c r="L22" s="69">
        <f>IF(Table13[[#This Row],[Div]]="","",K22*Table13[[#This Row],[Div]])</f>
        <v>330</v>
      </c>
      <c r="M22" s="69">
        <f>IF(Table13[[#This Row],[Nat Best Ret]]="",Table13[[#This Row],[Nat Best Bet]]*-1,L22-K22)</f>
        <v>230</v>
      </c>
      <c r="N22" s="88">
        <v>100</v>
      </c>
      <c r="O22" s="69">
        <f>IF(Table13[[#This Row],[Div]]="","",Table13[[#This Row],[Div]]*N22)</f>
        <v>330</v>
      </c>
      <c r="P22" s="69">
        <f>IF(Table13[[#This Row],[Nat Best Ret]]="",Table13[[#This Row],[Nat Best Bet]]*-1,O22-N22)</f>
        <v>230</v>
      </c>
      <c r="Q22" s="69" t="str">
        <f t="shared" si="0"/>
        <v/>
      </c>
      <c r="R22" s="69" t="str">
        <f>TRIM(PROPER(Table13[[#This Row],[Horse]]))</f>
        <v>Rubiquitous</v>
      </c>
    </row>
    <row r="23" spans="1:18" s="44" customFormat="1" x14ac:dyDescent="0.25">
      <c r="A23" s="67">
        <v>45157</v>
      </c>
      <c r="B23" s="68">
        <v>0.48819444444444443</v>
      </c>
      <c r="C23" s="64" t="s">
        <v>16</v>
      </c>
      <c r="D23" s="65">
        <v>1</v>
      </c>
      <c r="E23" s="64">
        <v>15</v>
      </c>
      <c r="F23" s="64" t="s">
        <v>56</v>
      </c>
      <c r="G23" s="64"/>
      <c r="H23" s="66"/>
      <c r="I23" s="66" t="str">
        <f>VLOOKUP(Table13[[#This Row],[Track]],$F$916:$H$960,2,FALSE)</f>
        <v>Qld</v>
      </c>
      <c r="J23" s="66" t="str">
        <f>VLOOKUP(Table13[[#This Row],[Track]],$F$916:$H$960,3,FALSE)</f>
        <v>-</v>
      </c>
      <c r="K23" s="64">
        <v>100</v>
      </c>
      <c r="L23" s="69" t="str">
        <f>IF(Table13[[#This Row],[Div]]="","",K23*Table13[[#This Row],[Div]])</f>
        <v/>
      </c>
      <c r="M23" s="69">
        <f>IF(Table13[[#This Row],[Nat Best Ret]]="",Table13[[#This Row],[Nat Best Bet]]*-1,L23-K23)</f>
        <v>-100</v>
      </c>
      <c r="N23" s="88">
        <v>100</v>
      </c>
      <c r="O23" s="69" t="str">
        <f>IF(Table13[[#This Row],[Div]]="","",Table13[[#This Row],[Div]]*N23)</f>
        <v/>
      </c>
      <c r="P23" s="69">
        <f>IF(Table13[[#This Row],[Nat Best Ret]]="",Table13[[#This Row],[Nat Best Bet]]*-1,O23-N23)</f>
        <v>-100</v>
      </c>
      <c r="Q23" s="69" t="str">
        <f t="shared" si="0"/>
        <v/>
      </c>
      <c r="R23" s="69" t="str">
        <f>TRIM(PROPER(Table13[[#This Row],[Horse]]))</f>
        <v>Its Gerry</v>
      </c>
    </row>
    <row r="24" spans="1:18" s="44" customFormat="1" x14ac:dyDescent="0.25">
      <c r="A24" s="67">
        <v>45157</v>
      </c>
      <c r="B24" s="68">
        <v>0.51250000000000007</v>
      </c>
      <c r="C24" s="64" t="s">
        <v>16</v>
      </c>
      <c r="D24" s="65">
        <v>2</v>
      </c>
      <c r="E24" s="64">
        <v>5</v>
      </c>
      <c r="F24" s="64" t="s">
        <v>381</v>
      </c>
      <c r="G24" s="64"/>
      <c r="H24" s="66"/>
      <c r="I24" s="66" t="str">
        <f>VLOOKUP(Table13[[#This Row],[Track]],$F$916:$H$960,2,FALSE)</f>
        <v>Qld</v>
      </c>
      <c r="J24" s="66" t="str">
        <f>VLOOKUP(Table13[[#This Row],[Track]],$F$916:$H$960,3,FALSE)</f>
        <v>-</v>
      </c>
      <c r="K24" s="64">
        <v>100</v>
      </c>
      <c r="L24" s="69" t="str">
        <f>IF(Table13[[#This Row],[Div]]="","",K24*Table13[[#This Row],[Div]])</f>
        <v/>
      </c>
      <c r="M24" s="69">
        <f>IF(Table13[[#This Row],[Nat Best Ret]]="",Table13[[#This Row],[Nat Best Bet]]*-1,L24-K24)</f>
        <v>-100</v>
      </c>
      <c r="N24" s="88">
        <v>100</v>
      </c>
      <c r="O24" s="69" t="str">
        <f>IF(Table13[[#This Row],[Div]]="","",Table13[[#This Row],[Div]]*N24)</f>
        <v/>
      </c>
      <c r="P24" s="69">
        <f>IF(Table13[[#This Row],[Nat Best Ret]]="",Table13[[#This Row],[Nat Best Bet]]*-1,O24-N24)</f>
        <v>-100</v>
      </c>
      <c r="Q24" s="69" t="str">
        <f t="shared" si="0"/>
        <v/>
      </c>
      <c r="R24" s="69" t="str">
        <f>TRIM(PROPER(Table13[[#This Row],[Horse]]))</f>
        <v>Deep Rouge</v>
      </c>
    </row>
    <row r="25" spans="1:18" s="44" customFormat="1" x14ac:dyDescent="0.25">
      <c r="A25" s="67">
        <v>45157</v>
      </c>
      <c r="B25" s="68">
        <v>0.51736111111111105</v>
      </c>
      <c r="C25" s="64" t="s">
        <v>23</v>
      </c>
      <c r="D25" s="65">
        <v>2</v>
      </c>
      <c r="E25" s="64">
        <v>1</v>
      </c>
      <c r="F25" s="64" t="s">
        <v>301</v>
      </c>
      <c r="G25" s="64"/>
      <c r="H25" s="66"/>
      <c r="I25" s="66" t="str">
        <f>VLOOKUP(Table13[[#This Row],[Track]],$F$916:$H$960,2,FALSE)</f>
        <v>Vic</v>
      </c>
      <c r="J25" s="66" t="str">
        <f>VLOOKUP(Table13[[#This Row],[Track]],$F$916:$H$960,3,FALSE)</f>
        <v>-</v>
      </c>
      <c r="K25" s="64">
        <v>100</v>
      </c>
      <c r="L25" s="69" t="str">
        <f>IF(Table13[[#This Row],[Div]]="","",K25*Table13[[#This Row],[Div]])</f>
        <v/>
      </c>
      <c r="M25" s="69">
        <f>IF(Table13[[#This Row],[Nat Best Ret]]="",Table13[[#This Row],[Nat Best Bet]]*-1,L25-K25)</f>
        <v>-100</v>
      </c>
      <c r="N25" s="88">
        <v>100</v>
      </c>
      <c r="O25" s="69" t="str">
        <f>IF(Table13[[#This Row],[Div]]="","",Table13[[#This Row],[Div]]*N25)</f>
        <v/>
      </c>
      <c r="P25" s="69">
        <f>IF(Table13[[#This Row],[Nat Best Ret]]="",Table13[[#This Row],[Nat Best Bet]]*-1,O25-N25)</f>
        <v>-100</v>
      </c>
      <c r="Q25" s="69" t="str">
        <f t="shared" si="0"/>
        <v/>
      </c>
      <c r="R25" s="69" t="str">
        <f>TRIM(PROPER(Table13[[#This Row],[Horse]]))</f>
        <v>Life Lessons</v>
      </c>
    </row>
    <row r="26" spans="1:18" s="44" customFormat="1" x14ac:dyDescent="0.25">
      <c r="A26" s="67">
        <v>45157</v>
      </c>
      <c r="B26" s="68">
        <v>0.57986111111111105</v>
      </c>
      <c r="C26" s="64" t="s">
        <v>18</v>
      </c>
      <c r="D26" s="65">
        <v>5</v>
      </c>
      <c r="E26" s="64">
        <v>9</v>
      </c>
      <c r="F26" s="64" t="s">
        <v>119</v>
      </c>
      <c r="G26" s="64"/>
      <c r="H26" s="66"/>
      <c r="I26" s="66" t="str">
        <f>VLOOKUP(Table13[[#This Row],[Track]],$F$916:$H$960,2,FALSE)</f>
        <v>NSW</v>
      </c>
      <c r="J26" s="66" t="str">
        <f>VLOOKUP(Table13[[#This Row],[Track]],$F$916:$H$960,3,FALSE)</f>
        <v>-</v>
      </c>
      <c r="K26" s="64">
        <v>100</v>
      </c>
      <c r="L26" s="69" t="str">
        <f>IF(Table13[[#This Row],[Div]]="","",K26*Table13[[#This Row],[Div]])</f>
        <v/>
      </c>
      <c r="M26" s="69">
        <f>IF(Table13[[#This Row],[Nat Best Ret]]="",Table13[[#This Row],[Nat Best Bet]]*-1,L26-K26)</f>
        <v>-150</v>
      </c>
      <c r="N26" s="88">
        <v>150</v>
      </c>
      <c r="O26" s="69" t="str">
        <f>IF(Table13[[#This Row],[Div]]="","",Table13[[#This Row],[Div]]*N26)</f>
        <v/>
      </c>
      <c r="P26" s="69">
        <f>IF(Table13[[#This Row],[Nat Best Ret]]="",Table13[[#This Row],[Nat Best Bet]]*-1,O26-N26)</f>
        <v>-150</v>
      </c>
      <c r="Q26" s="69" t="str">
        <f t="shared" si="0"/>
        <v/>
      </c>
      <c r="R26" s="69" t="str">
        <f>TRIM(PROPER(Table13[[#This Row],[Horse]]))</f>
        <v>Kalino</v>
      </c>
    </row>
    <row r="27" spans="1:18" s="44" customFormat="1" x14ac:dyDescent="0.25">
      <c r="A27" s="67">
        <v>45157</v>
      </c>
      <c r="B27" s="68">
        <v>0.5854166666666667</v>
      </c>
      <c r="C27" s="64" t="s">
        <v>16</v>
      </c>
      <c r="D27" s="65">
        <v>5</v>
      </c>
      <c r="E27" s="64">
        <v>6</v>
      </c>
      <c r="F27" s="64" t="s">
        <v>116</v>
      </c>
      <c r="G27" s="64" t="s">
        <v>17</v>
      </c>
      <c r="H27" s="66">
        <v>4.4000000000000004</v>
      </c>
      <c r="I27" s="66" t="str">
        <f>VLOOKUP(Table13[[#This Row],[Track]],$F$916:$H$960,2,FALSE)</f>
        <v>Qld</v>
      </c>
      <c r="J27" s="66" t="str">
        <f>VLOOKUP(Table13[[#This Row],[Track]],$F$916:$H$960,3,FALSE)</f>
        <v>-</v>
      </c>
      <c r="K27" s="64">
        <v>100</v>
      </c>
      <c r="L27" s="69">
        <f>IF(Table13[[#This Row],[Div]]="","",K27*Table13[[#This Row],[Div]])</f>
        <v>440.00000000000006</v>
      </c>
      <c r="M27" s="69">
        <f>IF(Table13[[#This Row],[Nat Best Ret]]="",Table13[[#This Row],[Nat Best Bet]]*-1,L27-K27)</f>
        <v>340.00000000000006</v>
      </c>
      <c r="N27" s="88">
        <v>100</v>
      </c>
      <c r="O27" s="69">
        <f>IF(Table13[[#This Row],[Div]]="","",Table13[[#This Row],[Div]]*N27)</f>
        <v>440.00000000000006</v>
      </c>
      <c r="P27" s="69">
        <f>IF(Table13[[#This Row],[Nat Best Ret]]="",Table13[[#This Row],[Nat Best Bet]]*-1,O27-N27)</f>
        <v>340.00000000000006</v>
      </c>
      <c r="Q27" s="69" t="str">
        <f t="shared" si="0"/>
        <v/>
      </c>
      <c r="R27" s="69" t="str">
        <f>TRIM(PROPER(Table13[[#This Row],[Horse]]))</f>
        <v>Cash Me</v>
      </c>
    </row>
    <row r="28" spans="1:18" s="44" customFormat="1" x14ac:dyDescent="0.25">
      <c r="A28" s="67">
        <v>45157</v>
      </c>
      <c r="B28" s="68">
        <v>0.6645833333333333</v>
      </c>
      <c r="C28" s="64" t="s">
        <v>16</v>
      </c>
      <c r="D28" s="65">
        <v>8</v>
      </c>
      <c r="E28" s="64">
        <v>8</v>
      </c>
      <c r="F28" s="64" t="s">
        <v>189</v>
      </c>
      <c r="G28" s="64" t="s">
        <v>17</v>
      </c>
      <c r="H28" s="66">
        <v>6.5</v>
      </c>
      <c r="I28" s="66" t="str">
        <f>VLOOKUP(Table13[[#This Row],[Track]],$F$916:$H$960,2,FALSE)</f>
        <v>Qld</v>
      </c>
      <c r="J28" s="66" t="str">
        <f>VLOOKUP(Table13[[#This Row],[Track]],$F$916:$H$960,3,FALSE)</f>
        <v>-</v>
      </c>
      <c r="K28" s="64">
        <v>100</v>
      </c>
      <c r="L28" s="69">
        <f>IF(Table13[[#This Row],[Div]]="","",K28*Table13[[#This Row],[Div]])</f>
        <v>650</v>
      </c>
      <c r="M28" s="69">
        <f>IF(Table13[[#This Row],[Nat Best Ret]]="",Table13[[#This Row],[Nat Best Bet]]*-1,L28-K28)</f>
        <v>550</v>
      </c>
      <c r="N28" s="88">
        <v>100</v>
      </c>
      <c r="O28" s="69">
        <f>IF(Table13[[#This Row],[Div]]="","",Table13[[#This Row],[Div]]*N28)</f>
        <v>650</v>
      </c>
      <c r="P28" s="69">
        <f>IF(Table13[[#This Row],[Nat Best Ret]]="",Table13[[#This Row],[Nat Best Bet]]*-1,O28-N28)</f>
        <v>550</v>
      </c>
      <c r="Q28" s="69" t="str">
        <f t="shared" si="0"/>
        <v/>
      </c>
      <c r="R28" s="69" t="str">
        <f>TRIM(PROPER(Table13[[#This Row],[Horse]]))</f>
        <v>Arentee</v>
      </c>
    </row>
    <row r="29" spans="1:18" s="44" customFormat="1" x14ac:dyDescent="0.25">
      <c r="A29" s="67">
        <v>45164</v>
      </c>
      <c r="B29" s="68">
        <v>0.51944444444444449</v>
      </c>
      <c r="C29" s="64" t="s">
        <v>16</v>
      </c>
      <c r="D29" s="65">
        <v>2</v>
      </c>
      <c r="E29" s="64">
        <v>5</v>
      </c>
      <c r="F29" s="64" t="s">
        <v>122</v>
      </c>
      <c r="G29" s="64" t="s">
        <v>21</v>
      </c>
      <c r="H29" s="66"/>
      <c r="I29" s="66" t="str">
        <f>VLOOKUP(Table13[[#This Row],[Track]],$F$916:$H$960,2,FALSE)</f>
        <v>Qld</v>
      </c>
      <c r="J29" s="66" t="str">
        <f>VLOOKUP(Table13[[#This Row],[Track]],$F$916:$H$960,3,FALSE)</f>
        <v>-</v>
      </c>
      <c r="K29" s="64">
        <v>100</v>
      </c>
      <c r="L29" s="69" t="str">
        <f>IF(Table13[[#This Row],[Div]]="","",K29*Table13[[#This Row],[Div]])</f>
        <v/>
      </c>
      <c r="M29" s="69">
        <f>IF(Table13[[#This Row],[Nat Best Ret]]="",Table13[[#This Row],[Nat Best Bet]]*-1,L29-K29)</f>
        <v>-100</v>
      </c>
      <c r="N29" s="88">
        <v>100</v>
      </c>
      <c r="O29" s="69" t="str">
        <f>IF(Table13[[#This Row],[Div]]="","",Table13[[#This Row],[Div]]*N29)</f>
        <v/>
      </c>
      <c r="P29" s="69">
        <f>IF(Table13[[#This Row],[Nat Best Ret]]="",Table13[[#This Row],[Nat Best Bet]]*-1,O29-N29)</f>
        <v>-100</v>
      </c>
      <c r="Q29" s="69" t="str">
        <f t="shared" si="0"/>
        <v/>
      </c>
      <c r="R29" s="69" t="str">
        <f>TRIM(PROPER(Table13[[#This Row],[Horse]]))</f>
        <v>Wairere Falls</v>
      </c>
    </row>
    <row r="30" spans="1:18" s="44" customFormat="1" x14ac:dyDescent="0.25">
      <c r="A30" s="67">
        <v>45164</v>
      </c>
      <c r="B30" s="68">
        <v>0.54861111111111105</v>
      </c>
      <c r="C30" s="64" t="s">
        <v>25</v>
      </c>
      <c r="D30" s="65">
        <v>2</v>
      </c>
      <c r="E30" s="64">
        <v>9</v>
      </c>
      <c r="F30" s="64" t="s">
        <v>303</v>
      </c>
      <c r="G30" s="64"/>
      <c r="H30" s="66"/>
      <c r="I30" s="66" t="str">
        <f>VLOOKUP(Table13[[#This Row],[Track]],$F$916:$H$960,2,FALSE)</f>
        <v>Vic</v>
      </c>
      <c r="J30" s="66" t="str">
        <f>VLOOKUP(Table13[[#This Row],[Track]],$F$916:$H$960,3,FALSE)</f>
        <v>-</v>
      </c>
      <c r="K30" s="64">
        <v>100</v>
      </c>
      <c r="L30" s="69" t="str">
        <f>IF(Table13[[#This Row],[Div]]="","",K30*Table13[[#This Row],[Div]])</f>
        <v/>
      </c>
      <c r="M30" s="69">
        <f>IF(Table13[[#This Row],[Nat Best Ret]]="",Table13[[#This Row],[Nat Best Bet]]*-1,L30-K30)</f>
        <v>-100</v>
      </c>
      <c r="N30" s="88">
        <v>100</v>
      </c>
      <c r="O30" s="69" t="str">
        <f>IF(Table13[[#This Row],[Div]]="","",Table13[[#This Row],[Div]]*N30)</f>
        <v/>
      </c>
      <c r="P30" s="69">
        <f>IF(Table13[[#This Row],[Nat Best Ret]]="",Table13[[#This Row],[Nat Best Bet]]*-1,O30-N30)</f>
        <v>-100</v>
      </c>
      <c r="Q30" s="69" t="str">
        <f t="shared" si="0"/>
        <v/>
      </c>
      <c r="R30" s="69" t="str">
        <f>TRIM(PROPER(Table13[[#This Row],[Horse]]))</f>
        <v>The Prodigal Son</v>
      </c>
    </row>
    <row r="31" spans="1:18" s="44" customFormat="1" x14ac:dyDescent="0.25">
      <c r="A31" s="67">
        <v>45164</v>
      </c>
      <c r="B31" s="68">
        <v>0.59236111111111112</v>
      </c>
      <c r="C31" s="64" t="s">
        <v>16</v>
      </c>
      <c r="D31" s="65">
        <v>5</v>
      </c>
      <c r="E31" s="64">
        <v>12</v>
      </c>
      <c r="F31" s="64" t="s">
        <v>131</v>
      </c>
      <c r="G31" s="64" t="s">
        <v>17</v>
      </c>
      <c r="H31" s="66">
        <v>3.2</v>
      </c>
      <c r="I31" s="66" t="str">
        <f>VLOOKUP(Table13[[#This Row],[Track]],$F$916:$H$960,2,FALSE)</f>
        <v>Qld</v>
      </c>
      <c r="J31" s="66" t="str">
        <f>VLOOKUP(Table13[[#This Row],[Track]],$F$916:$H$960,3,FALSE)</f>
        <v>-</v>
      </c>
      <c r="K31" s="64">
        <v>100</v>
      </c>
      <c r="L31" s="69">
        <f>IF(Table13[[#This Row],[Div]]="","",K31*Table13[[#This Row],[Div]])</f>
        <v>320</v>
      </c>
      <c r="M31" s="69">
        <f>IF(Table13[[#This Row],[Nat Best Ret]]="",Table13[[#This Row],[Nat Best Bet]]*-1,L31-K31)</f>
        <v>220</v>
      </c>
      <c r="N31" s="88">
        <v>100</v>
      </c>
      <c r="O31" s="69">
        <f>IF(Table13[[#This Row],[Div]]="","",Table13[[#This Row],[Div]]*N31)</f>
        <v>320</v>
      </c>
      <c r="P31" s="69">
        <f>IF(Table13[[#This Row],[Nat Best Ret]]="",Table13[[#This Row],[Nat Best Bet]]*-1,O31-N31)</f>
        <v>220</v>
      </c>
      <c r="Q31" s="69" t="str">
        <f t="shared" si="0"/>
        <v/>
      </c>
      <c r="R31" s="69" t="str">
        <f>TRIM(PROPER(Table13[[#This Row],[Horse]]))</f>
        <v>Viminele</v>
      </c>
    </row>
    <row r="32" spans="1:18" s="44" customFormat="1" x14ac:dyDescent="0.25">
      <c r="A32" s="67">
        <v>45164</v>
      </c>
      <c r="B32" s="68">
        <v>0.6166666666666667</v>
      </c>
      <c r="C32" s="64" t="s">
        <v>16</v>
      </c>
      <c r="D32" s="65">
        <v>6</v>
      </c>
      <c r="E32" s="64">
        <v>7</v>
      </c>
      <c r="F32" s="64" t="s">
        <v>76</v>
      </c>
      <c r="G32" s="64" t="s">
        <v>17</v>
      </c>
      <c r="H32" s="66">
        <v>1.8</v>
      </c>
      <c r="I32" s="66" t="str">
        <f>VLOOKUP(Table13[[#This Row],[Track]],$F$916:$H$960,2,FALSE)</f>
        <v>Qld</v>
      </c>
      <c r="J32" s="66" t="str">
        <f>VLOOKUP(Table13[[#This Row],[Track]],$F$916:$H$960,3,FALSE)</f>
        <v>-</v>
      </c>
      <c r="K32" s="64">
        <v>100</v>
      </c>
      <c r="L32" s="69">
        <f>IF(Table13[[#This Row],[Div]]="","",K32*Table13[[#This Row],[Div]])</f>
        <v>180</v>
      </c>
      <c r="M32" s="69">
        <f>IF(Table13[[#This Row],[Nat Best Ret]]="",Table13[[#This Row],[Nat Best Bet]]*-1,L32-K32)</f>
        <v>80</v>
      </c>
      <c r="N32" s="88">
        <v>100</v>
      </c>
      <c r="O32" s="69">
        <f>IF(Table13[[#This Row],[Div]]="","",Table13[[#This Row],[Div]]*N32)</f>
        <v>180</v>
      </c>
      <c r="P32" s="69">
        <f>IF(Table13[[#This Row],[Nat Best Ret]]="",Table13[[#This Row],[Nat Best Bet]]*-1,O32-N32)</f>
        <v>80</v>
      </c>
      <c r="Q32" s="69" t="str">
        <f t="shared" si="0"/>
        <v/>
      </c>
      <c r="R32" s="69" t="str">
        <f>TRIM(PROPER(Table13[[#This Row],[Horse]]))</f>
        <v>Vodka Martini</v>
      </c>
    </row>
    <row r="33" spans="1:18" s="44" customFormat="1" x14ac:dyDescent="0.25">
      <c r="A33" s="67">
        <v>45164</v>
      </c>
      <c r="B33" s="68">
        <v>0.67361111111111116</v>
      </c>
      <c r="C33" s="64" t="s">
        <v>25</v>
      </c>
      <c r="D33" s="65">
        <v>7</v>
      </c>
      <c r="E33" s="64">
        <v>6</v>
      </c>
      <c r="F33" s="64" t="s">
        <v>304</v>
      </c>
      <c r="G33" s="64" t="s">
        <v>19</v>
      </c>
      <c r="H33" s="66"/>
      <c r="I33" s="66" t="str">
        <f>VLOOKUP(Table13[[#This Row],[Track]],$F$916:$H$960,2,FALSE)</f>
        <v>Vic</v>
      </c>
      <c r="J33" s="66" t="str">
        <f>VLOOKUP(Table13[[#This Row],[Track]],$F$916:$H$960,3,FALSE)</f>
        <v>-</v>
      </c>
      <c r="K33" s="64">
        <v>100</v>
      </c>
      <c r="L33" s="69" t="str">
        <f>IF(Table13[[#This Row],[Div]]="","",K33*Table13[[#This Row],[Div]])</f>
        <v/>
      </c>
      <c r="M33" s="69">
        <f>IF(Table13[[#This Row],[Nat Best Ret]]="",Table13[[#This Row],[Nat Best Bet]]*-1,L33-K33)</f>
        <v>-100</v>
      </c>
      <c r="N33" s="88">
        <v>100</v>
      </c>
      <c r="O33" s="69" t="str">
        <f>IF(Table13[[#This Row],[Div]]="","",Table13[[#This Row],[Div]]*N33)</f>
        <v/>
      </c>
      <c r="P33" s="69">
        <f>IF(Table13[[#This Row],[Nat Best Ret]]="",Table13[[#This Row],[Nat Best Bet]]*-1,O33-N33)</f>
        <v>-100</v>
      </c>
      <c r="Q33" s="69" t="str">
        <f t="shared" si="0"/>
        <v/>
      </c>
      <c r="R33" s="69" t="str">
        <f>TRIM(PROPER(Table13[[#This Row],[Horse]]))</f>
        <v>Brayden Star</v>
      </c>
    </row>
    <row r="34" spans="1:18" s="44" customFormat="1" x14ac:dyDescent="0.25">
      <c r="A34" s="67">
        <v>45164</v>
      </c>
      <c r="B34" s="68">
        <v>0.71875</v>
      </c>
      <c r="C34" s="64" t="s">
        <v>25</v>
      </c>
      <c r="D34" s="65">
        <v>9</v>
      </c>
      <c r="E34" s="64">
        <v>6</v>
      </c>
      <c r="F34" s="64" t="s">
        <v>123</v>
      </c>
      <c r="G34" s="64" t="s">
        <v>17</v>
      </c>
      <c r="H34" s="66">
        <v>5.0999999999999996</v>
      </c>
      <c r="I34" s="66" t="str">
        <f>VLOOKUP(Table13[[#This Row],[Track]],$F$916:$H$960,2,FALSE)</f>
        <v>Vic</v>
      </c>
      <c r="J34" s="66" t="str">
        <f>VLOOKUP(Table13[[#This Row],[Track]],$F$916:$H$960,3,FALSE)</f>
        <v>-</v>
      </c>
      <c r="K34" s="64">
        <v>100</v>
      </c>
      <c r="L34" s="69">
        <f>IF(Table13[[#This Row],[Div]]="","",K34*Table13[[#This Row],[Div]])</f>
        <v>509.99999999999994</v>
      </c>
      <c r="M34" s="69">
        <f>IF(Table13[[#This Row],[Nat Best Ret]]="",Table13[[#This Row],[Nat Best Bet]]*-1,L34-K34)</f>
        <v>409.99999999999994</v>
      </c>
      <c r="N34" s="88">
        <v>200</v>
      </c>
      <c r="O34" s="69">
        <f>IF(Table13[[#This Row],[Div]]="","",Table13[[#This Row],[Div]]*N34)</f>
        <v>1019.9999999999999</v>
      </c>
      <c r="P34" s="69">
        <f>IF(Table13[[#This Row],[Nat Best Ret]]="",Table13[[#This Row],[Nat Best Bet]]*-1,O34-N34)</f>
        <v>819.99999999999989</v>
      </c>
      <c r="Q34" s="69" t="str">
        <f t="shared" si="0"/>
        <v/>
      </c>
      <c r="R34" s="69" t="str">
        <f>TRIM(PROPER(Table13[[#This Row],[Horse]]))</f>
        <v>Deny Knowledge</v>
      </c>
    </row>
    <row r="35" spans="1:18" s="44" customFormat="1" x14ac:dyDescent="0.25">
      <c r="A35" s="67">
        <v>45171</v>
      </c>
      <c r="B35" s="68">
        <v>0.50347222222222221</v>
      </c>
      <c r="C35" s="64" t="s">
        <v>23</v>
      </c>
      <c r="D35" s="65">
        <v>1</v>
      </c>
      <c r="E35" s="64">
        <v>2</v>
      </c>
      <c r="F35" s="64" t="s">
        <v>305</v>
      </c>
      <c r="G35" s="64" t="s">
        <v>21</v>
      </c>
      <c r="H35" s="66"/>
      <c r="I35" s="66" t="str">
        <f>VLOOKUP(Table13[[#This Row],[Track]],$F$916:$H$960,2,FALSE)</f>
        <v>Vic</v>
      </c>
      <c r="J35" s="66" t="str">
        <f>VLOOKUP(Table13[[#This Row],[Track]],$F$916:$H$960,3,FALSE)</f>
        <v>-</v>
      </c>
      <c r="K35" s="64">
        <v>100</v>
      </c>
      <c r="L35" s="69" t="str">
        <f>IF(Table13[[#This Row],[Div]]="","",K35*Table13[[#This Row],[Div]])</f>
        <v/>
      </c>
      <c r="M35" s="69">
        <f>IF(Table13[[#This Row],[Nat Best Ret]]="",Table13[[#This Row],[Nat Best Bet]]*-1,L35-K35)</f>
        <v>-100</v>
      </c>
      <c r="N35" s="88">
        <v>100</v>
      </c>
      <c r="O35" s="69" t="str">
        <f>IF(Table13[[#This Row],[Div]]="","",Table13[[#This Row],[Div]]*N35)</f>
        <v/>
      </c>
      <c r="P35" s="69">
        <f>IF(Table13[[#This Row],[Nat Best Ret]]="",Table13[[#This Row],[Nat Best Bet]]*-1,O35-N35)</f>
        <v>-100</v>
      </c>
      <c r="Q35" s="69" t="str">
        <f t="shared" si="0"/>
        <v/>
      </c>
      <c r="R35" s="69" t="str">
        <f>TRIM(PROPER(Table13[[#This Row],[Horse]]))</f>
        <v>Aspen Colorado</v>
      </c>
    </row>
    <row r="36" spans="1:18" s="44" customFormat="1" x14ac:dyDescent="0.25">
      <c r="A36" s="67">
        <v>45171</v>
      </c>
      <c r="B36" s="68">
        <v>0.51944444444444449</v>
      </c>
      <c r="C36" s="64" t="s">
        <v>24</v>
      </c>
      <c r="D36" s="65">
        <v>2</v>
      </c>
      <c r="E36" s="64">
        <v>8</v>
      </c>
      <c r="F36" s="64" t="s">
        <v>124</v>
      </c>
      <c r="G36" s="64" t="s">
        <v>17</v>
      </c>
      <c r="H36" s="66">
        <v>2.2000000000000002</v>
      </c>
      <c r="I36" s="66" t="str">
        <f>VLOOKUP(Table13[[#This Row],[Track]],$F$916:$H$960,2,FALSE)</f>
        <v>Qld</v>
      </c>
      <c r="J36" s="66" t="str">
        <f>VLOOKUP(Table13[[#This Row],[Track]],$F$916:$H$960,3,FALSE)</f>
        <v>-</v>
      </c>
      <c r="K36" s="64">
        <v>100</v>
      </c>
      <c r="L36" s="69">
        <f>IF(Table13[[#This Row],[Div]]="","",K36*Table13[[#This Row],[Div]])</f>
        <v>220.00000000000003</v>
      </c>
      <c r="M36" s="69">
        <f>IF(Table13[[#This Row],[Nat Best Ret]]="",Table13[[#This Row],[Nat Best Bet]]*-1,L36-K36)</f>
        <v>120.00000000000003</v>
      </c>
      <c r="N36" s="88">
        <v>100</v>
      </c>
      <c r="O36" s="69">
        <f>IF(Table13[[#This Row],[Div]]="","",Table13[[#This Row],[Div]]*N36)</f>
        <v>220.00000000000003</v>
      </c>
      <c r="P36" s="69">
        <f>IF(Table13[[#This Row],[Nat Best Ret]]="",Table13[[#This Row],[Nat Best Bet]]*-1,O36-N36)</f>
        <v>120.00000000000003</v>
      </c>
      <c r="Q36" s="69" t="str">
        <f t="shared" si="0"/>
        <v/>
      </c>
      <c r="R36" s="69" t="str">
        <f>TRIM(PROPER(Table13[[#This Row],[Horse]]))</f>
        <v>Kir Royale</v>
      </c>
    </row>
    <row r="37" spans="1:18" s="44" customFormat="1" x14ac:dyDescent="0.25">
      <c r="A37" s="67">
        <v>45171</v>
      </c>
      <c r="B37" s="68">
        <v>0.53819444444444442</v>
      </c>
      <c r="C37" s="64" t="s">
        <v>18</v>
      </c>
      <c r="D37" s="65">
        <v>3</v>
      </c>
      <c r="E37" s="64">
        <v>11</v>
      </c>
      <c r="F37" s="64" t="s">
        <v>169</v>
      </c>
      <c r="G37" s="64"/>
      <c r="H37" s="66"/>
      <c r="I37" s="66" t="str">
        <f>VLOOKUP(Table13[[#This Row],[Track]],$F$916:$H$960,2,FALSE)</f>
        <v>NSW</v>
      </c>
      <c r="J37" s="66" t="str">
        <f>VLOOKUP(Table13[[#This Row],[Track]],$F$916:$H$960,3,FALSE)</f>
        <v>-</v>
      </c>
      <c r="K37" s="64">
        <v>100</v>
      </c>
      <c r="L37" s="69" t="str">
        <f>IF(Table13[[#This Row],[Div]]="","",K37*Table13[[#This Row],[Div]])</f>
        <v/>
      </c>
      <c r="M37" s="69">
        <f>IF(Table13[[#This Row],[Nat Best Ret]]="",Table13[[#This Row],[Nat Best Bet]]*-1,L37-K37)</f>
        <v>-150</v>
      </c>
      <c r="N37" s="88">
        <v>150</v>
      </c>
      <c r="O37" s="69" t="str">
        <f>IF(Table13[[#This Row],[Div]]="","",Table13[[#This Row],[Div]]*N37)</f>
        <v/>
      </c>
      <c r="P37" s="69">
        <f>IF(Table13[[#This Row],[Nat Best Ret]]="",Table13[[#This Row],[Nat Best Bet]]*-1,O37-N37)</f>
        <v>-150</v>
      </c>
      <c r="Q37" s="69" t="str">
        <f t="shared" si="0"/>
        <v/>
      </c>
      <c r="R37" s="69" t="str">
        <f>TRIM(PROPER(Table13[[#This Row],[Horse]]))</f>
        <v>Dancing Alone</v>
      </c>
    </row>
    <row r="38" spans="1:18" s="44" customFormat="1" x14ac:dyDescent="0.25">
      <c r="A38" s="67">
        <v>45171</v>
      </c>
      <c r="B38" s="68">
        <v>0.54375000000000007</v>
      </c>
      <c r="C38" s="64" t="s">
        <v>24</v>
      </c>
      <c r="D38" s="65">
        <v>3</v>
      </c>
      <c r="E38" s="64">
        <v>4</v>
      </c>
      <c r="F38" s="64" t="s">
        <v>386</v>
      </c>
      <c r="G38" s="64" t="s">
        <v>19</v>
      </c>
      <c r="H38" s="66"/>
      <c r="I38" s="66" t="str">
        <f>VLOOKUP(Table13[[#This Row],[Track]],$F$916:$H$960,2,FALSE)</f>
        <v>Qld</v>
      </c>
      <c r="J38" s="66" t="str">
        <f>VLOOKUP(Table13[[#This Row],[Track]],$F$916:$H$960,3,FALSE)</f>
        <v>-</v>
      </c>
      <c r="K38" s="64">
        <v>100</v>
      </c>
      <c r="L38" s="69" t="str">
        <f>IF(Table13[[#This Row],[Div]]="","",K38*Table13[[#This Row],[Div]])</f>
        <v/>
      </c>
      <c r="M38" s="69">
        <f>IF(Table13[[#This Row],[Nat Best Ret]]="",Table13[[#This Row],[Nat Best Bet]]*-1,L38-K38)</f>
        <v>-100</v>
      </c>
      <c r="N38" s="88">
        <v>100</v>
      </c>
      <c r="O38" s="69" t="str">
        <f>IF(Table13[[#This Row],[Div]]="","",Table13[[#This Row],[Div]]*N38)</f>
        <v/>
      </c>
      <c r="P38" s="69">
        <f>IF(Table13[[#This Row],[Nat Best Ret]]="",Table13[[#This Row],[Nat Best Bet]]*-1,O38-N38)</f>
        <v>-100</v>
      </c>
      <c r="Q38" s="69" t="str">
        <f t="shared" si="0"/>
        <v/>
      </c>
      <c r="R38" s="69" t="str">
        <f>TRIM(PROPER(Table13[[#This Row],[Horse]]))</f>
        <v>Lucky Exchange</v>
      </c>
    </row>
    <row r="39" spans="1:18" s="44" customFormat="1" x14ac:dyDescent="0.25">
      <c r="A39" s="67">
        <v>45171</v>
      </c>
      <c r="B39" s="68">
        <v>0.56805555555555554</v>
      </c>
      <c r="C39" s="64" t="s">
        <v>24</v>
      </c>
      <c r="D39" s="65">
        <v>4</v>
      </c>
      <c r="E39" s="64">
        <v>4</v>
      </c>
      <c r="F39" s="64" t="s">
        <v>116</v>
      </c>
      <c r="G39" s="64"/>
      <c r="H39" s="66"/>
      <c r="I39" s="66" t="str">
        <f>VLOOKUP(Table13[[#This Row],[Track]],$F$916:$H$960,2,FALSE)</f>
        <v>Qld</v>
      </c>
      <c r="J39" s="66" t="str">
        <f>VLOOKUP(Table13[[#This Row],[Track]],$F$916:$H$960,3,FALSE)</f>
        <v>-</v>
      </c>
      <c r="K39" s="64">
        <v>100</v>
      </c>
      <c r="L39" s="69" t="str">
        <f>IF(Table13[[#This Row],[Div]]="","",K39*Table13[[#This Row],[Div]])</f>
        <v/>
      </c>
      <c r="M39" s="69">
        <f>IF(Table13[[#This Row],[Nat Best Ret]]="",Table13[[#This Row],[Nat Best Bet]]*-1,L39-K39)</f>
        <v>-100</v>
      </c>
      <c r="N39" s="88">
        <v>100</v>
      </c>
      <c r="O39" s="69" t="str">
        <f>IF(Table13[[#This Row],[Div]]="","",Table13[[#This Row],[Div]]*N39)</f>
        <v/>
      </c>
      <c r="P39" s="69">
        <f>IF(Table13[[#This Row],[Nat Best Ret]]="",Table13[[#This Row],[Nat Best Bet]]*-1,O39-N39)</f>
        <v>-100</v>
      </c>
      <c r="Q39" s="69" t="str">
        <f t="shared" si="0"/>
        <v/>
      </c>
      <c r="R39" s="69" t="str">
        <f>TRIM(PROPER(Table13[[#This Row],[Horse]]))</f>
        <v>Cash Me</v>
      </c>
    </row>
    <row r="40" spans="1:18" s="44" customFormat="1" x14ac:dyDescent="0.25">
      <c r="A40" s="67">
        <v>45171</v>
      </c>
      <c r="B40" s="68">
        <v>0.57291666666666663</v>
      </c>
      <c r="C40" s="64" t="s">
        <v>23</v>
      </c>
      <c r="D40" s="65">
        <v>4</v>
      </c>
      <c r="E40" s="64">
        <v>14</v>
      </c>
      <c r="F40" s="64" t="s">
        <v>81</v>
      </c>
      <c r="G40" s="64" t="s">
        <v>17</v>
      </c>
      <c r="H40" s="66">
        <v>4.5999999999999996</v>
      </c>
      <c r="I40" s="66" t="str">
        <f>VLOOKUP(Table13[[#This Row],[Track]],$F$916:$H$960,2,FALSE)</f>
        <v>Vic</v>
      </c>
      <c r="J40" s="66" t="str">
        <f>VLOOKUP(Table13[[#This Row],[Track]],$F$916:$H$960,3,FALSE)</f>
        <v>-</v>
      </c>
      <c r="K40" s="64">
        <v>100</v>
      </c>
      <c r="L40" s="69">
        <f>IF(Table13[[#This Row],[Div]]="","",K40*Table13[[#This Row],[Div]])</f>
        <v>459.99999999999994</v>
      </c>
      <c r="M40" s="69">
        <f>IF(Table13[[#This Row],[Nat Best Ret]]="",Table13[[#This Row],[Nat Best Bet]]*-1,L40-K40)</f>
        <v>359.99999999999994</v>
      </c>
      <c r="N40" s="88">
        <v>100</v>
      </c>
      <c r="O40" s="69">
        <f>IF(Table13[[#This Row],[Div]]="","",Table13[[#This Row],[Div]]*N40)</f>
        <v>459.99999999999994</v>
      </c>
      <c r="P40" s="69">
        <f>IF(Table13[[#This Row],[Nat Best Ret]]="",Table13[[#This Row],[Nat Best Bet]]*-1,O40-N40)</f>
        <v>359.99999999999994</v>
      </c>
      <c r="Q40" s="69" t="str">
        <f t="shared" si="0"/>
        <v/>
      </c>
      <c r="R40" s="69" t="str">
        <f>TRIM(PROPER(Table13[[#This Row],[Horse]]))</f>
        <v>Frigid</v>
      </c>
    </row>
    <row r="41" spans="1:18" s="44" customFormat="1" x14ac:dyDescent="0.25">
      <c r="A41" s="67">
        <v>45171</v>
      </c>
      <c r="B41" s="68">
        <v>0.6166666666666667</v>
      </c>
      <c r="C41" s="64" t="s">
        <v>24</v>
      </c>
      <c r="D41" s="65">
        <v>6</v>
      </c>
      <c r="E41" s="64">
        <v>4</v>
      </c>
      <c r="F41" s="64" t="s">
        <v>52</v>
      </c>
      <c r="G41" s="64"/>
      <c r="H41" s="66"/>
      <c r="I41" s="66" t="str">
        <f>VLOOKUP(Table13[[#This Row],[Track]],$F$916:$H$960,2,FALSE)</f>
        <v>Qld</v>
      </c>
      <c r="J41" s="66" t="str">
        <f>VLOOKUP(Table13[[#This Row],[Track]],$F$916:$H$960,3,FALSE)</f>
        <v>-</v>
      </c>
      <c r="K41" s="64">
        <v>100</v>
      </c>
      <c r="L41" s="69" t="str">
        <f>IF(Table13[[#This Row],[Div]]="","",K41*Table13[[#This Row],[Div]])</f>
        <v/>
      </c>
      <c r="M41" s="69">
        <f>IF(Table13[[#This Row],[Nat Best Ret]]="",Table13[[#This Row],[Nat Best Bet]]*-1,L41-K41)</f>
        <v>-100</v>
      </c>
      <c r="N41" s="88">
        <v>100</v>
      </c>
      <c r="O41" s="69" t="str">
        <f>IF(Table13[[#This Row],[Div]]="","",Table13[[#This Row],[Div]]*N41)</f>
        <v/>
      </c>
      <c r="P41" s="69">
        <f>IF(Table13[[#This Row],[Nat Best Ret]]="",Table13[[#This Row],[Nat Best Bet]]*-1,O41-N41)</f>
        <v>-100</v>
      </c>
      <c r="Q41" s="69" t="str">
        <f t="shared" si="0"/>
        <v/>
      </c>
      <c r="R41" s="69" t="str">
        <f>TRIM(PROPER(Table13[[#This Row],[Horse]]))</f>
        <v>Hold On Honey</v>
      </c>
    </row>
    <row r="42" spans="1:18" s="44" customFormat="1" x14ac:dyDescent="0.25">
      <c r="A42" s="67">
        <v>45171</v>
      </c>
      <c r="B42" s="68">
        <v>0.64374999999999993</v>
      </c>
      <c r="C42" s="64" t="s">
        <v>24</v>
      </c>
      <c r="D42" s="65">
        <v>7</v>
      </c>
      <c r="E42" s="64">
        <v>10</v>
      </c>
      <c r="F42" s="64" t="s">
        <v>112</v>
      </c>
      <c r="G42" s="64" t="s">
        <v>17</v>
      </c>
      <c r="H42" s="66">
        <v>2.2999999999999998</v>
      </c>
      <c r="I42" s="66" t="str">
        <f>VLOOKUP(Table13[[#This Row],[Track]],$F$916:$H$960,2,FALSE)</f>
        <v>Qld</v>
      </c>
      <c r="J42" s="66" t="str">
        <f>VLOOKUP(Table13[[#This Row],[Track]],$F$916:$H$960,3,FALSE)</f>
        <v>-</v>
      </c>
      <c r="K42" s="64">
        <v>100</v>
      </c>
      <c r="L42" s="69">
        <f>IF(Table13[[#This Row],[Div]]="","",K42*Table13[[#This Row],[Div]])</f>
        <v>229.99999999999997</v>
      </c>
      <c r="M42" s="69">
        <f>IF(Table13[[#This Row],[Nat Best Ret]]="",Table13[[#This Row],[Nat Best Bet]]*-1,L42-K42)</f>
        <v>129.99999999999997</v>
      </c>
      <c r="N42" s="88">
        <v>100</v>
      </c>
      <c r="O42" s="69">
        <f>IF(Table13[[#This Row],[Div]]="","",Table13[[#This Row],[Div]]*N42)</f>
        <v>229.99999999999997</v>
      </c>
      <c r="P42" s="69">
        <f>IF(Table13[[#This Row],[Nat Best Ret]]="",Table13[[#This Row],[Nat Best Bet]]*-1,O42-N42)</f>
        <v>129.99999999999997</v>
      </c>
      <c r="Q42" s="69" t="str">
        <f t="shared" si="0"/>
        <v/>
      </c>
      <c r="R42" s="69" t="str">
        <f>TRIM(PROPER(Table13[[#This Row],[Horse]]))</f>
        <v>Zarastro</v>
      </c>
    </row>
    <row r="43" spans="1:18" s="44" customFormat="1" x14ac:dyDescent="0.25">
      <c r="A43" s="67">
        <v>45171</v>
      </c>
      <c r="B43" s="68">
        <v>0.64930555555555558</v>
      </c>
      <c r="C43" s="64" t="s">
        <v>23</v>
      </c>
      <c r="D43" s="65">
        <v>7</v>
      </c>
      <c r="E43" s="64">
        <v>7</v>
      </c>
      <c r="F43" s="64" t="s">
        <v>132</v>
      </c>
      <c r="G43" s="64" t="s">
        <v>17</v>
      </c>
      <c r="H43" s="66">
        <v>3.2</v>
      </c>
      <c r="I43" s="66" t="str">
        <f>VLOOKUP(Table13[[#This Row],[Track]],$F$916:$H$960,2,FALSE)</f>
        <v>Vic</v>
      </c>
      <c r="J43" s="66" t="str">
        <f>VLOOKUP(Table13[[#This Row],[Track]],$F$916:$H$960,3,FALSE)</f>
        <v>-</v>
      </c>
      <c r="K43" s="64">
        <v>100</v>
      </c>
      <c r="L43" s="69">
        <f>IF(Table13[[#This Row],[Div]]="","",K43*Table13[[#This Row],[Div]])</f>
        <v>320</v>
      </c>
      <c r="M43" s="69">
        <f>IF(Table13[[#This Row],[Nat Best Ret]]="",Table13[[#This Row],[Nat Best Bet]]*-1,L43-K43)</f>
        <v>220</v>
      </c>
      <c r="N43" s="88">
        <v>100</v>
      </c>
      <c r="O43" s="69">
        <f>IF(Table13[[#This Row],[Div]]="","",Table13[[#This Row],[Div]]*N43)</f>
        <v>320</v>
      </c>
      <c r="P43" s="69">
        <f>IF(Table13[[#This Row],[Nat Best Ret]]="",Table13[[#This Row],[Nat Best Bet]]*-1,O43-N43)</f>
        <v>220</v>
      </c>
      <c r="Q43" s="69" t="str">
        <f t="shared" si="0"/>
        <v/>
      </c>
      <c r="R43" s="69" t="str">
        <f>TRIM(PROPER(Table13[[#This Row],[Horse]]))</f>
        <v>Benedetta</v>
      </c>
    </row>
    <row r="44" spans="1:18" s="44" customFormat="1" x14ac:dyDescent="0.25">
      <c r="A44" s="67">
        <v>45171</v>
      </c>
      <c r="B44" s="68">
        <v>0.67152777777777783</v>
      </c>
      <c r="C44" s="64" t="s">
        <v>24</v>
      </c>
      <c r="D44" s="65">
        <v>8</v>
      </c>
      <c r="E44" s="64">
        <v>5</v>
      </c>
      <c r="F44" s="64" t="s">
        <v>125</v>
      </c>
      <c r="G44" s="64"/>
      <c r="H44" s="66"/>
      <c r="I44" s="66" t="str">
        <f>VLOOKUP(Table13[[#This Row],[Track]],$F$916:$H$960,2,FALSE)</f>
        <v>Qld</v>
      </c>
      <c r="J44" s="66" t="str">
        <f>VLOOKUP(Table13[[#This Row],[Track]],$F$916:$H$960,3,FALSE)</f>
        <v>-</v>
      </c>
      <c r="K44" s="64">
        <v>100</v>
      </c>
      <c r="L44" s="69" t="str">
        <f>IF(Table13[[#This Row],[Div]]="","",K44*Table13[[#This Row],[Div]])</f>
        <v/>
      </c>
      <c r="M44" s="69">
        <f>IF(Table13[[#This Row],[Nat Best Ret]]="",Table13[[#This Row],[Nat Best Bet]]*-1,L44-K44)</f>
        <v>-100</v>
      </c>
      <c r="N44" s="88">
        <v>100</v>
      </c>
      <c r="O44" s="69" t="str">
        <f>IF(Table13[[#This Row],[Div]]="","",Table13[[#This Row],[Div]]*N44)</f>
        <v/>
      </c>
      <c r="P44" s="69">
        <f>IF(Table13[[#This Row],[Nat Best Ret]]="",Table13[[#This Row],[Nat Best Bet]]*-1,O44-N44)</f>
        <v>-100</v>
      </c>
      <c r="Q44" s="69" t="str">
        <f t="shared" si="0"/>
        <v/>
      </c>
      <c r="R44" s="69" t="str">
        <f>TRIM(PROPER(Table13[[#This Row],[Horse]]))</f>
        <v>Fender</v>
      </c>
    </row>
    <row r="45" spans="1:18" s="44" customFormat="1" x14ac:dyDescent="0.25">
      <c r="A45" s="67">
        <v>45171</v>
      </c>
      <c r="B45" s="68">
        <v>0.72569444444444453</v>
      </c>
      <c r="C45" s="64" t="s">
        <v>23</v>
      </c>
      <c r="D45" s="65">
        <v>10</v>
      </c>
      <c r="E45" s="64">
        <v>14</v>
      </c>
      <c r="F45" s="64" t="s">
        <v>300</v>
      </c>
      <c r="G45" s="64" t="s">
        <v>17</v>
      </c>
      <c r="H45" s="66">
        <v>2.6</v>
      </c>
      <c r="I45" s="66" t="str">
        <f>VLOOKUP(Table13[[#This Row],[Track]],$F$916:$H$960,2,FALSE)</f>
        <v>Vic</v>
      </c>
      <c r="J45" s="66" t="str">
        <f>VLOOKUP(Table13[[#This Row],[Track]],$F$916:$H$960,3,FALSE)</f>
        <v>-</v>
      </c>
      <c r="K45" s="64">
        <v>100</v>
      </c>
      <c r="L45" s="69">
        <f>IF(Table13[[#This Row],[Div]]="","",K45*Table13[[#This Row],[Div]])</f>
        <v>260</v>
      </c>
      <c r="M45" s="69">
        <f>IF(Table13[[#This Row],[Nat Best Ret]]="",Table13[[#This Row],[Nat Best Bet]]*-1,L45-K45)</f>
        <v>160</v>
      </c>
      <c r="N45" s="88">
        <v>100</v>
      </c>
      <c r="O45" s="69">
        <f>IF(Table13[[#This Row],[Div]]="","",Table13[[#This Row],[Div]]*N45)</f>
        <v>260</v>
      </c>
      <c r="P45" s="69">
        <f>IF(Table13[[#This Row],[Nat Best Ret]]="",Table13[[#This Row],[Nat Best Bet]]*-1,O45-N45)</f>
        <v>160</v>
      </c>
      <c r="Q45" s="69" t="str">
        <f t="shared" si="0"/>
        <v/>
      </c>
      <c r="R45" s="69" t="str">
        <f>TRIM(PROPER(Table13[[#This Row],[Horse]]))</f>
        <v>Devoted</v>
      </c>
    </row>
    <row r="46" spans="1:18" s="44" customFormat="1" x14ac:dyDescent="0.25">
      <c r="A46" s="67">
        <v>45178</v>
      </c>
      <c r="B46" s="68">
        <v>0.5229166666666667</v>
      </c>
      <c r="C46" s="64" t="s">
        <v>16</v>
      </c>
      <c r="D46" s="65">
        <v>2</v>
      </c>
      <c r="E46" s="64">
        <v>6</v>
      </c>
      <c r="F46" s="64" t="s">
        <v>127</v>
      </c>
      <c r="G46" s="64" t="s">
        <v>21</v>
      </c>
      <c r="H46" s="66"/>
      <c r="I46" s="66" t="str">
        <f>VLOOKUP(Table13[[#This Row],[Track]],$F$916:$H$960,2,FALSE)</f>
        <v>Qld</v>
      </c>
      <c r="J46" s="66" t="str">
        <f>VLOOKUP(Table13[[#This Row],[Track]],$F$916:$H$960,3,FALSE)</f>
        <v>-</v>
      </c>
      <c r="K46" s="64">
        <v>100</v>
      </c>
      <c r="L46" s="69" t="str">
        <f>IF(Table13[[#This Row],[Div]]="","",K46*Table13[[#This Row],[Div]])</f>
        <v/>
      </c>
      <c r="M46" s="69">
        <f>IF(Table13[[#This Row],[Nat Best Ret]]="",Table13[[#This Row],[Nat Best Bet]]*-1,L46-K46)</f>
        <v>-100</v>
      </c>
      <c r="N46" s="88">
        <v>100</v>
      </c>
      <c r="O46" s="69" t="str">
        <f>IF(Table13[[#This Row],[Div]]="","",Table13[[#This Row],[Div]]*N46)</f>
        <v/>
      </c>
      <c r="P46" s="69">
        <f>IF(Table13[[#This Row],[Nat Best Ret]]="",Table13[[#This Row],[Nat Best Bet]]*-1,O46-N46)</f>
        <v>-100</v>
      </c>
      <c r="Q46" s="69" t="str">
        <f t="shared" si="0"/>
        <v/>
      </c>
      <c r="R46" s="69" t="str">
        <f>TRIM(PROPER(Table13[[#This Row],[Horse]]))</f>
        <v>Galifianakis</v>
      </c>
    </row>
    <row r="47" spans="1:18" s="44" customFormat="1" x14ac:dyDescent="0.25">
      <c r="A47" s="67">
        <v>45178</v>
      </c>
      <c r="B47" s="68">
        <v>0.54722222222222217</v>
      </c>
      <c r="C47" s="64" t="s">
        <v>16</v>
      </c>
      <c r="D47" s="65">
        <v>3</v>
      </c>
      <c r="E47" s="64">
        <v>3</v>
      </c>
      <c r="F47" s="64" t="s">
        <v>387</v>
      </c>
      <c r="G47" s="64" t="s">
        <v>19</v>
      </c>
      <c r="H47" s="66"/>
      <c r="I47" s="66" t="str">
        <f>VLOOKUP(Table13[[#This Row],[Track]],$F$916:$H$960,2,FALSE)</f>
        <v>Qld</v>
      </c>
      <c r="J47" s="66" t="str">
        <f>VLOOKUP(Table13[[#This Row],[Track]],$F$916:$H$960,3,FALSE)</f>
        <v>-</v>
      </c>
      <c r="K47" s="64">
        <v>100</v>
      </c>
      <c r="L47" s="69" t="str">
        <f>IF(Table13[[#This Row],[Div]]="","",K47*Table13[[#This Row],[Div]])</f>
        <v/>
      </c>
      <c r="M47" s="69">
        <f>IF(Table13[[#This Row],[Nat Best Ret]]="",Table13[[#This Row],[Nat Best Bet]]*-1,L47-K47)</f>
        <v>-100</v>
      </c>
      <c r="N47" s="88">
        <v>100</v>
      </c>
      <c r="O47" s="69" t="str">
        <f>IF(Table13[[#This Row],[Div]]="","",Table13[[#This Row],[Div]]*N47)</f>
        <v/>
      </c>
      <c r="P47" s="69">
        <f>IF(Table13[[#This Row],[Nat Best Ret]]="",Table13[[#This Row],[Nat Best Bet]]*-1,O47-N47)</f>
        <v>-100</v>
      </c>
      <c r="Q47" s="69" t="str">
        <f t="shared" si="0"/>
        <v/>
      </c>
      <c r="R47" s="69" t="str">
        <f>TRIM(PROPER(Table13[[#This Row],[Horse]]))</f>
        <v>Smytzer</v>
      </c>
    </row>
    <row r="48" spans="1:18" s="44" customFormat="1" x14ac:dyDescent="0.25">
      <c r="A48" s="67">
        <v>45178</v>
      </c>
      <c r="B48" s="68">
        <v>0.57152777777777775</v>
      </c>
      <c r="C48" s="64" t="s">
        <v>16</v>
      </c>
      <c r="D48" s="65">
        <v>4</v>
      </c>
      <c r="E48" s="64">
        <v>2</v>
      </c>
      <c r="F48" s="64" t="s">
        <v>128</v>
      </c>
      <c r="G48" s="64"/>
      <c r="H48" s="66"/>
      <c r="I48" s="66" t="str">
        <f>VLOOKUP(Table13[[#This Row],[Track]],$F$916:$H$960,2,FALSE)</f>
        <v>Qld</v>
      </c>
      <c r="J48" s="66" t="str">
        <f>VLOOKUP(Table13[[#This Row],[Track]],$F$916:$H$960,3,FALSE)</f>
        <v>-</v>
      </c>
      <c r="K48" s="64">
        <v>100</v>
      </c>
      <c r="L48" s="69" t="str">
        <f>IF(Table13[[#This Row],[Div]]="","",K48*Table13[[#This Row],[Div]])</f>
        <v/>
      </c>
      <c r="M48" s="69">
        <f>IF(Table13[[#This Row],[Nat Best Ret]]="",Table13[[#This Row],[Nat Best Bet]]*-1,L48-K48)</f>
        <v>-100</v>
      </c>
      <c r="N48" s="88">
        <v>100</v>
      </c>
      <c r="O48" s="69" t="str">
        <f>IF(Table13[[#This Row],[Div]]="","",Table13[[#This Row],[Div]]*N48)</f>
        <v/>
      </c>
      <c r="P48" s="69">
        <f>IF(Table13[[#This Row],[Nat Best Ret]]="",Table13[[#This Row],[Nat Best Bet]]*-1,O48-N48)</f>
        <v>-100</v>
      </c>
      <c r="Q48" s="69" t="str">
        <f t="shared" si="0"/>
        <v/>
      </c>
      <c r="R48" s="69" t="str">
        <f>TRIM(PROPER(Table13[[#This Row],[Horse]]))</f>
        <v>Be Water My Friend</v>
      </c>
    </row>
    <row r="49" spans="1:18" s="44" customFormat="1" x14ac:dyDescent="0.25">
      <c r="A49" s="67">
        <v>45178</v>
      </c>
      <c r="B49" s="68">
        <v>0.57638888888888895</v>
      </c>
      <c r="C49" s="64" t="s">
        <v>25</v>
      </c>
      <c r="D49" s="65">
        <v>4</v>
      </c>
      <c r="E49" s="64">
        <v>5</v>
      </c>
      <c r="F49" s="64" t="s">
        <v>117</v>
      </c>
      <c r="G49" s="64" t="s">
        <v>17</v>
      </c>
      <c r="H49" s="66">
        <v>1.55</v>
      </c>
      <c r="I49" s="66" t="str">
        <f>VLOOKUP(Table13[[#This Row],[Track]],$F$916:$H$960,2,FALSE)</f>
        <v>Vic</v>
      </c>
      <c r="J49" s="66" t="str">
        <f>VLOOKUP(Table13[[#This Row],[Track]],$F$916:$H$960,3,FALSE)</f>
        <v>-</v>
      </c>
      <c r="K49" s="64">
        <v>100</v>
      </c>
      <c r="L49" s="69">
        <f>IF(Table13[[#This Row],[Div]]="","",K49*Table13[[#This Row],[Div]])</f>
        <v>155</v>
      </c>
      <c r="M49" s="69">
        <f>IF(Table13[[#This Row],[Nat Best Ret]]="",Table13[[#This Row],[Nat Best Bet]]*-1,L49-K49)</f>
        <v>55</v>
      </c>
      <c r="N49" s="88">
        <v>200</v>
      </c>
      <c r="O49" s="69">
        <f>IF(Table13[[#This Row],[Div]]="","",Table13[[#This Row],[Div]]*N49)</f>
        <v>310</v>
      </c>
      <c r="P49" s="69">
        <f>IF(Table13[[#This Row],[Nat Best Ret]]="",Table13[[#This Row],[Nat Best Bet]]*-1,O49-N49)</f>
        <v>110</v>
      </c>
      <c r="Q49" s="69" t="str">
        <f t="shared" si="0"/>
        <v/>
      </c>
      <c r="R49" s="69" t="str">
        <f>TRIM(PROPER(Table13[[#This Row],[Horse]]))</f>
        <v>Recommendation</v>
      </c>
    </row>
    <row r="50" spans="1:18" s="44" customFormat="1" x14ac:dyDescent="0.25">
      <c r="A50" s="67">
        <v>45178</v>
      </c>
      <c r="B50" s="68">
        <v>0.61458333333333337</v>
      </c>
      <c r="C50" s="64" t="s">
        <v>22</v>
      </c>
      <c r="D50" s="65">
        <v>6</v>
      </c>
      <c r="E50" s="64">
        <v>5</v>
      </c>
      <c r="F50" s="64" t="s">
        <v>129</v>
      </c>
      <c r="G50" s="64" t="s">
        <v>19</v>
      </c>
      <c r="H50" s="66"/>
      <c r="I50" s="66" t="str">
        <f>VLOOKUP(Table13[[#This Row],[Track]],$F$916:$H$960,2,FALSE)</f>
        <v>NSW</v>
      </c>
      <c r="J50" s="66" t="str">
        <f>VLOOKUP(Table13[[#This Row],[Track]],$F$916:$H$960,3,FALSE)</f>
        <v>-</v>
      </c>
      <c r="K50" s="64">
        <v>100</v>
      </c>
      <c r="L50" s="69" t="str">
        <f>IF(Table13[[#This Row],[Div]]="","",K50*Table13[[#This Row],[Div]])</f>
        <v/>
      </c>
      <c r="M50" s="69">
        <f>IF(Table13[[#This Row],[Nat Best Ret]]="",Table13[[#This Row],[Nat Best Bet]]*-1,L50-K50)</f>
        <v>-150</v>
      </c>
      <c r="N50" s="88">
        <v>150</v>
      </c>
      <c r="O50" s="69" t="str">
        <f>IF(Table13[[#This Row],[Div]]="","",Table13[[#This Row],[Div]]*N50)</f>
        <v/>
      </c>
      <c r="P50" s="69">
        <f>IF(Table13[[#This Row],[Nat Best Ret]]="",Table13[[#This Row],[Nat Best Bet]]*-1,O50-N50)</f>
        <v>-150</v>
      </c>
      <c r="Q50" s="69" t="str">
        <f t="shared" si="0"/>
        <v/>
      </c>
      <c r="R50" s="69" t="str">
        <f>TRIM(PROPER(Table13[[#This Row],[Horse]]))</f>
        <v>Zapateo</v>
      </c>
    </row>
    <row r="51" spans="1:18" s="44" customFormat="1" x14ac:dyDescent="0.25">
      <c r="A51" s="67">
        <v>45185</v>
      </c>
      <c r="B51" s="68">
        <v>0.5229166666666667</v>
      </c>
      <c r="C51" s="64" t="s">
        <v>24</v>
      </c>
      <c r="D51" s="65">
        <v>2</v>
      </c>
      <c r="E51" s="64">
        <v>2</v>
      </c>
      <c r="F51" s="64" t="s">
        <v>388</v>
      </c>
      <c r="G51" s="64" t="s">
        <v>21</v>
      </c>
      <c r="H51" s="66"/>
      <c r="I51" s="66" t="str">
        <f>VLOOKUP(Table13[[#This Row],[Track]],$F$916:$H$960,2,FALSE)</f>
        <v>Qld</v>
      </c>
      <c r="J51" s="66" t="str">
        <f>VLOOKUP(Table13[[#This Row],[Track]],$F$916:$H$960,3,FALSE)</f>
        <v>-</v>
      </c>
      <c r="K51" s="64">
        <v>100</v>
      </c>
      <c r="L51" s="69" t="str">
        <f>IF(Table13[[#This Row],[Div]]="","",K51*Table13[[#This Row],[Div]])</f>
        <v/>
      </c>
      <c r="M51" s="69">
        <f>IF(Table13[[#This Row],[Nat Best Ret]]="",Table13[[#This Row],[Nat Best Bet]]*-1,L51-K51)</f>
        <v>-100</v>
      </c>
      <c r="N51" s="88">
        <v>100</v>
      </c>
      <c r="O51" s="69" t="str">
        <f>IF(Table13[[#This Row],[Div]]="","",Table13[[#This Row],[Div]]*N51)</f>
        <v/>
      </c>
      <c r="P51" s="69">
        <f>IF(Table13[[#This Row],[Nat Best Ret]]="",Table13[[#This Row],[Nat Best Bet]]*-1,O51-N51)</f>
        <v>-100</v>
      </c>
      <c r="Q51" s="69" t="str">
        <f t="shared" si="0"/>
        <v/>
      </c>
      <c r="R51" s="69" t="str">
        <f>TRIM(PROPER(Table13[[#This Row],[Horse]]))</f>
        <v>Chernak</v>
      </c>
    </row>
    <row r="52" spans="1:18" s="44" customFormat="1" x14ac:dyDescent="0.25">
      <c r="A52" s="67">
        <v>45185</v>
      </c>
      <c r="B52" s="68">
        <v>0.52777777777777779</v>
      </c>
      <c r="C52" s="64" t="s">
        <v>20</v>
      </c>
      <c r="D52" s="65">
        <v>2</v>
      </c>
      <c r="E52" s="64">
        <v>8</v>
      </c>
      <c r="F52" s="64" t="s">
        <v>273</v>
      </c>
      <c r="G52" s="64"/>
      <c r="H52" s="66"/>
      <c r="I52" s="66" t="str">
        <f>VLOOKUP(Table13[[#This Row],[Track]],$F$916:$H$960,2,FALSE)</f>
        <v>Vic</v>
      </c>
      <c r="J52" s="66" t="str">
        <f>VLOOKUP(Table13[[#This Row],[Track]],$F$916:$H$960,3,FALSE)</f>
        <v>-</v>
      </c>
      <c r="K52" s="64">
        <v>100</v>
      </c>
      <c r="L52" s="69" t="str">
        <f>IF(Table13[[#This Row],[Div]]="","",K52*Table13[[#This Row],[Div]])</f>
        <v/>
      </c>
      <c r="M52" s="69">
        <f>IF(Table13[[#This Row],[Nat Best Ret]]="",Table13[[#This Row],[Nat Best Bet]]*-1,L52-K52)</f>
        <v>-100</v>
      </c>
      <c r="N52" s="88">
        <v>100</v>
      </c>
      <c r="O52" s="69" t="str">
        <f>IF(Table13[[#This Row],[Div]]="","",Table13[[#This Row],[Div]]*N52)</f>
        <v/>
      </c>
      <c r="P52" s="69">
        <f>IF(Table13[[#This Row],[Nat Best Ret]]="",Table13[[#This Row],[Nat Best Bet]]*-1,O52-N52)</f>
        <v>-100</v>
      </c>
      <c r="Q52" s="69" t="str">
        <f t="shared" si="0"/>
        <v/>
      </c>
      <c r="R52" s="69" t="str">
        <f>TRIM(PROPER(Table13[[#This Row],[Horse]]))</f>
        <v>Shaiyhar</v>
      </c>
    </row>
    <row r="53" spans="1:18" s="44" customFormat="1" x14ac:dyDescent="0.25">
      <c r="A53" s="67">
        <v>45185</v>
      </c>
      <c r="B53" s="68">
        <v>0.55208333333333337</v>
      </c>
      <c r="C53" s="64" t="s">
        <v>20</v>
      </c>
      <c r="D53" s="65">
        <v>3</v>
      </c>
      <c r="E53" s="64">
        <v>2</v>
      </c>
      <c r="F53" s="64" t="s">
        <v>309</v>
      </c>
      <c r="G53" s="64"/>
      <c r="H53" s="66"/>
      <c r="I53" s="66" t="str">
        <f>VLOOKUP(Table13[[#This Row],[Track]],$F$916:$H$960,2,FALSE)</f>
        <v>Vic</v>
      </c>
      <c r="J53" s="66" t="str">
        <f>VLOOKUP(Table13[[#This Row],[Track]],$F$916:$H$960,3,FALSE)</f>
        <v>-</v>
      </c>
      <c r="K53" s="64">
        <v>100</v>
      </c>
      <c r="L53" s="69" t="str">
        <f>IF(Table13[[#This Row],[Div]]="","",K53*Table13[[#This Row],[Div]])</f>
        <v/>
      </c>
      <c r="M53" s="69">
        <f>IF(Table13[[#This Row],[Nat Best Ret]]="",Table13[[#This Row],[Nat Best Bet]]*-1,L53-K53)</f>
        <v>-200</v>
      </c>
      <c r="N53" s="88">
        <v>200</v>
      </c>
      <c r="O53" s="69" t="str">
        <f>IF(Table13[[#This Row],[Div]]="","",Table13[[#This Row],[Div]]*N53)</f>
        <v/>
      </c>
      <c r="P53" s="69">
        <f>IF(Table13[[#This Row],[Nat Best Ret]]="",Table13[[#This Row],[Nat Best Bet]]*-1,O53-N53)</f>
        <v>-200</v>
      </c>
      <c r="Q53" s="69" t="str">
        <f t="shared" si="0"/>
        <v/>
      </c>
      <c r="R53" s="69" t="str">
        <f>TRIM(PROPER(Table13[[#This Row],[Horse]]))</f>
        <v>Antino</v>
      </c>
    </row>
    <row r="54" spans="1:18" s="44" customFormat="1" x14ac:dyDescent="0.25">
      <c r="A54" s="67">
        <v>45185</v>
      </c>
      <c r="B54" s="68">
        <v>0.57152777777777775</v>
      </c>
      <c r="C54" s="64" t="s">
        <v>24</v>
      </c>
      <c r="D54" s="65">
        <v>4</v>
      </c>
      <c r="E54" s="64">
        <v>4</v>
      </c>
      <c r="F54" s="64" t="s">
        <v>389</v>
      </c>
      <c r="G54" s="64"/>
      <c r="H54" s="66"/>
      <c r="I54" s="66" t="str">
        <f>VLOOKUP(Table13[[#This Row],[Track]],$F$916:$H$960,2,FALSE)</f>
        <v>Qld</v>
      </c>
      <c r="J54" s="66" t="str">
        <f>VLOOKUP(Table13[[#This Row],[Track]],$F$916:$H$960,3,FALSE)</f>
        <v>-</v>
      </c>
      <c r="K54" s="64">
        <v>100</v>
      </c>
      <c r="L54" s="69" t="str">
        <f>IF(Table13[[#This Row],[Div]]="","",K54*Table13[[#This Row],[Div]])</f>
        <v/>
      </c>
      <c r="M54" s="69">
        <f>IF(Table13[[#This Row],[Nat Best Ret]]="",Table13[[#This Row],[Nat Best Bet]]*-1,L54-K54)</f>
        <v>-100</v>
      </c>
      <c r="N54" s="88">
        <v>100</v>
      </c>
      <c r="O54" s="69" t="str">
        <f>IF(Table13[[#This Row],[Div]]="","",Table13[[#This Row],[Div]]*N54)</f>
        <v/>
      </c>
      <c r="P54" s="69">
        <f>IF(Table13[[#This Row],[Nat Best Ret]]="",Table13[[#This Row],[Nat Best Bet]]*-1,O54-N54)</f>
        <v>-100</v>
      </c>
      <c r="Q54" s="69" t="str">
        <f t="shared" si="0"/>
        <v/>
      </c>
      <c r="R54" s="69" t="str">
        <f>TRIM(PROPER(Table13[[#This Row],[Horse]]))</f>
        <v>Gaius</v>
      </c>
    </row>
    <row r="55" spans="1:18" s="44" customFormat="1" x14ac:dyDescent="0.25">
      <c r="A55" s="67">
        <v>45185</v>
      </c>
      <c r="B55" s="68">
        <v>0.59930555555555554</v>
      </c>
      <c r="C55" s="64" t="s">
        <v>24</v>
      </c>
      <c r="D55" s="65">
        <v>5</v>
      </c>
      <c r="E55" s="64">
        <v>6</v>
      </c>
      <c r="F55" s="64" t="s">
        <v>195</v>
      </c>
      <c r="G55" s="64"/>
      <c r="H55" s="66"/>
      <c r="I55" s="66" t="str">
        <f>VLOOKUP(Table13[[#This Row],[Track]],$F$916:$H$960,2,FALSE)</f>
        <v>Qld</v>
      </c>
      <c r="J55" s="66" t="str">
        <f>VLOOKUP(Table13[[#This Row],[Track]],$F$916:$H$960,3,FALSE)</f>
        <v>-</v>
      </c>
      <c r="K55" s="64">
        <v>100</v>
      </c>
      <c r="L55" s="69" t="str">
        <f>IF(Table13[[#This Row],[Div]]="","",K55*Table13[[#This Row],[Div]])</f>
        <v/>
      </c>
      <c r="M55" s="69">
        <f>IF(Table13[[#This Row],[Nat Best Ret]]="",Table13[[#This Row],[Nat Best Bet]]*-1,L55-K55)</f>
        <v>-100</v>
      </c>
      <c r="N55" s="88">
        <v>100</v>
      </c>
      <c r="O55" s="69" t="str">
        <f>IF(Table13[[#This Row],[Div]]="","",Table13[[#This Row],[Div]]*N55)</f>
        <v/>
      </c>
      <c r="P55" s="69">
        <f>IF(Table13[[#This Row],[Nat Best Ret]]="",Table13[[#This Row],[Nat Best Bet]]*-1,O55-N55)</f>
        <v>-100</v>
      </c>
      <c r="Q55" s="69" t="str">
        <f t="shared" si="0"/>
        <v/>
      </c>
      <c r="R55" s="69" t="str">
        <f>TRIM(PROPER(Table13[[#This Row],[Horse]]))</f>
        <v>Wolf Moon</v>
      </c>
    </row>
    <row r="56" spans="1:18" s="44" customFormat="1" x14ac:dyDescent="0.25">
      <c r="A56" s="67">
        <v>45185</v>
      </c>
      <c r="B56" s="68">
        <v>0.62361111111111112</v>
      </c>
      <c r="C56" s="64" t="s">
        <v>24</v>
      </c>
      <c r="D56" s="65">
        <v>6</v>
      </c>
      <c r="E56" s="64">
        <v>4</v>
      </c>
      <c r="F56" s="64" t="s">
        <v>390</v>
      </c>
      <c r="G56" s="64" t="s">
        <v>17</v>
      </c>
      <c r="H56" s="66">
        <v>5.5</v>
      </c>
      <c r="I56" s="66" t="str">
        <f>VLOOKUP(Table13[[#This Row],[Track]],$F$916:$H$960,2,FALSE)</f>
        <v>Qld</v>
      </c>
      <c r="J56" s="66" t="str">
        <f>VLOOKUP(Table13[[#This Row],[Track]],$F$916:$H$960,3,FALSE)</f>
        <v>-</v>
      </c>
      <c r="K56" s="64">
        <v>100</v>
      </c>
      <c r="L56" s="69">
        <f>IF(Table13[[#This Row],[Div]]="","",K56*Table13[[#This Row],[Div]])</f>
        <v>550</v>
      </c>
      <c r="M56" s="69">
        <f>IF(Table13[[#This Row],[Nat Best Ret]]="",Table13[[#This Row],[Nat Best Bet]]*-1,L56-K56)</f>
        <v>450</v>
      </c>
      <c r="N56" s="88">
        <v>100</v>
      </c>
      <c r="O56" s="69">
        <f>IF(Table13[[#This Row],[Div]]="","",Table13[[#This Row],[Div]]*N56)</f>
        <v>550</v>
      </c>
      <c r="P56" s="69">
        <f>IF(Table13[[#This Row],[Nat Best Ret]]="",Table13[[#This Row],[Nat Best Bet]]*-1,O56-N56)</f>
        <v>450</v>
      </c>
      <c r="Q56" s="69" t="str">
        <f t="shared" si="0"/>
        <v/>
      </c>
      <c r="R56" s="69" t="str">
        <f>TRIM(PROPER(Table13[[#This Row],[Horse]]))</f>
        <v>Le Melody</v>
      </c>
    </row>
    <row r="57" spans="1:18" s="44" customFormat="1" x14ac:dyDescent="0.25">
      <c r="A57" s="67">
        <v>45185</v>
      </c>
      <c r="B57" s="68">
        <v>0.65277777777777779</v>
      </c>
      <c r="C57" s="64" t="s">
        <v>20</v>
      </c>
      <c r="D57" s="65">
        <v>7</v>
      </c>
      <c r="E57" s="64">
        <v>1</v>
      </c>
      <c r="F57" s="64" t="s">
        <v>48</v>
      </c>
      <c r="G57" s="64" t="s">
        <v>17</v>
      </c>
      <c r="H57" s="66">
        <v>1.9</v>
      </c>
      <c r="I57" s="66" t="str">
        <f>VLOOKUP(Table13[[#This Row],[Track]],$F$916:$H$960,2,FALSE)</f>
        <v>Vic</v>
      </c>
      <c r="J57" s="66" t="str">
        <f>VLOOKUP(Table13[[#This Row],[Track]],$F$916:$H$960,3,FALSE)</f>
        <v>-</v>
      </c>
      <c r="K57" s="64">
        <v>100</v>
      </c>
      <c r="L57" s="69">
        <f>IF(Table13[[#This Row],[Div]]="","",K57*Table13[[#This Row],[Div]])</f>
        <v>190</v>
      </c>
      <c r="M57" s="69">
        <f>IF(Table13[[#This Row],[Nat Best Ret]]="",Table13[[#This Row],[Nat Best Bet]]*-1,L57-K57)</f>
        <v>90</v>
      </c>
      <c r="N57" s="88">
        <v>200</v>
      </c>
      <c r="O57" s="69">
        <f>IF(Table13[[#This Row],[Div]]="","",Table13[[#This Row],[Div]]*N57)</f>
        <v>380</v>
      </c>
      <c r="P57" s="69">
        <f>IF(Table13[[#This Row],[Nat Best Ret]]="",Table13[[#This Row],[Nat Best Bet]]*-1,O57-N57)</f>
        <v>180</v>
      </c>
      <c r="Q57" s="69" t="str">
        <f t="shared" si="0"/>
        <v/>
      </c>
      <c r="R57" s="69" t="str">
        <f>TRIM(PROPER(Table13[[#This Row],[Horse]]))</f>
        <v>Mr Brightside</v>
      </c>
    </row>
    <row r="58" spans="1:18" s="44" customFormat="1" x14ac:dyDescent="0.25">
      <c r="A58" s="67">
        <v>45185</v>
      </c>
      <c r="B58" s="68">
        <v>0.67499999999999993</v>
      </c>
      <c r="C58" s="64" t="s">
        <v>24</v>
      </c>
      <c r="D58" s="65">
        <v>8</v>
      </c>
      <c r="E58" s="64">
        <v>7</v>
      </c>
      <c r="F58" s="64" t="s">
        <v>52</v>
      </c>
      <c r="G58" s="64" t="s">
        <v>21</v>
      </c>
      <c r="H58" s="66"/>
      <c r="I58" s="66" t="str">
        <f>VLOOKUP(Table13[[#This Row],[Track]],$F$916:$H$960,2,FALSE)</f>
        <v>Qld</v>
      </c>
      <c r="J58" s="66" t="str">
        <f>VLOOKUP(Table13[[#This Row],[Track]],$F$916:$H$960,3,FALSE)</f>
        <v>-</v>
      </c>
      <c r="K58" s="64">
        <v>100</v>
      </c>
      <c r="L58" s="69" t="str">
        <f>IF(Table13[[#This Row],[Div]]="","",K58*Table13[[#This Row],[Div]])</f>
        <v/>
      </c>
      <c r="M58" s="69">
        <f>IF(Table13[[#This Row],[Nat Best Ret]]="",Table13[[#This Row],[Nat Best Bet]]*-1,L58-K58)</f>
        <v>-100</v>
      </c>
      <c r="N58" s="88">
        <v>100</v>
      </c>
      <c r="O58" s="69" t="str">
        <f>IF(Table13[[#This Row],[Div]]="","",Table13[[#This Row],[Div]]*N58)</f>
        <v/>
      </c>
      <c r="P58" s="69">
        <f>IF(Table13[[#This Row],[Nat Best Ret]]="",Table13[[#This Row],[Nat Best Bet]]*-1,O58-N58)</f>
        <v>-100</v>
      </c>
      <c r="Q58" s="69" t="str">
        <f t="shared" si="0"/>
        <v/>
      </c>
      <c r="R58" s="69" t="str">
        <f>TRIM(PROPER(Table13[[#This Row],[Horse]]))</f>
        <v>Hold On Honey</v>
      </c>
    </row>
    <row r="59" spans="1:18" s="44" customFormat="1" x14ac:dyDescent="0.25">
      <c r="A59" s="67">
        <v>45185</v>
      </c>
      <c r="B59" s="68">
        <v>0.68055555555555547</v>
      </c>
      <c r="C59" s="64" t="s">
        <v>20</v>
      </c>
      <c r="D59" s="65">
        <v>8</v>
      </c>
      <c r="E59" s="64">
        <v>1</v>
      </c>
      <c r="F59" s="64" t="s">
        <v>306</v>
      </c>
      <c r="G59" s="64" t="s">
        <v>17</v>
      </c>
      <c r="H59" s="66">
        <v>1.95</v>
      </c>
      <c r="I59" s="66" t="str">
        <f>VLOOKUP(Table13[[#This Row],[Track]],$F$916:$H$960,2,FALSE)</f>
        <v>Vic</v>
      </c>
      <c r="J59" s="66" t="str">
        <f>VLOOKUP(Table13[[#This Row],[Track]],$F$916:$H$960,3,FALSE)</f>
        <v>-</v>
      </c>
      <c r="K59" s="64">
        <v>100</v>
      </c>
      <c r="L59" s="69">
        <f>IF(Table13[[#This Row],[Div]]="","",K59*Table13[[#This Row],[Div]])</f>
        <v>195</v>
      </c>
      <c r="M59" s="69">
        <f>IF(Table13[[#This Row],[Nat Best Ret]]="",Table13[[#This Row],[Nat Best Bet]]*-1,L59-K59)</f>
        <v>95</v>
      </c>
      <c r="N59" s="88">
        <v>100</v>
      </c>
      <c r="O59" s="69">
        <f>IF(Table13[[#This Row],[Div]]="","",Table13[[#This Row],[Div]]*N59)</f>
        <v>195</v>
      </c>
      <c r="P59" s="69">
        <f>IF(Table13[[#This Row],[Nat Best Ret]]="",Table13[[#This Row],[Nat Best Bet]]*-1,O59-N59)</f>
        <v>95</v>
      </c>
      <c r="Q59" s="69" t="str">
        <f t="shared" si="0"/>
        <v/>
      </c>
      <c r="R59" s="69" t="str">
        <f>TRIM(PROPER(Table13[[#This Row],[Horse]]))</f>
        <v>Amelias Jewel</v>
      </c>
    </row>
    <row r="60" spans="1:18" s="44" customFormat="1" x14ac:dyDescent="0.25">
      <c r="A60" s="67">
        <v>45185</v>
      </c>
      <c r="B60" s="68">
        <v>0.70000000000000007</v>
      </c>
      <c r="C60" s="64" t="s">
        <v>24</v>
      </c>
      <c r="D60" s="65">
        <v>9</v>
      </c>
      <c r="E60" s="64">
        <v>11</v>
      </c>
      <c r="F60" s="64" t="s">
        <v>131</v>
      </c>
      <c r="G60" s="64"/>
      <c r="H60" s="66"/>
      <c r="I60" s="66" t="str">
        <f>VLOOKUP(Table13[[#This Row],[Track]],$F$916:$H$960,2,FALSE)</f>
        <v>Qld</v>
      </c>
      <c r="J60" s="66" t="str">
        <f>VLOOKUP(Table13[[#This Row],[Track]],$F$916:$H$960,3,FALSE)</f>
        <v>-</v>
      </c>
      <c r="K60" s="64">
        <v>100</v>
      </c>
      <c r="L60" s="69" t="str">
        <f>IF(Table13[[#This Row],[Div]]="","",K60*Table13[[#This Row],[Div]])</f>
        <v/>
      </c>
      <c r="M60" s="69">
        <f>IF(Table13[[#This Row],[Nat Best Ret]]="",Table13[[#This Row],[Nat Best Bet]]*-1,L60-K60)</f>
        <v>-100</v>
      </c>
      <c r="N60" s="88">
        <v>100</v>
      </c>
      <c r="O60" s="69" t="str">
        <f>IF(Table13[[#This Row],[Div]]="","",Table13[[#This Row],[Div]]*N60)</f>
        <v/>
      </c>
      <c r="P60" s="69">
        <f>IF(Table13[[#This Row],[Nat Best Ret]]="",Table13[[#This Row],[Nat Best Bet]]*-1,O60-N60)</f>
        <v>-100</v>
      </c>
      <c r="Q60" s="69" t="str">
        <f t="shared" si="0"/>
        <v/>
      </c>
      <c r="R60" s="69" t="str">
        <f>TRIM(PROPER(Table13[[#This Row],[Horse]]))</f>
        <v>Viminele</v>
      </c>
    </row>
    <row r="61" spans="1:18" s="44" customFormat="1" x14ac:dyDescent="0.25">
      <c r="A61" s="67">
        <v>45185</v>
      </c>
      <c r="B61" s="68">
        <v>0.72569444444444453</v>
      </c>
      <c r="C61" s="64" t="s">
        <v>20</v>
      </c>
      <c r="D61" s="65">
        <v>10</v>
      </c>
      <c r="E61" s="64">
        <v>10</v>
      </c>
      <c r="F61" s="64" t="s">
        <v>300</v>
      </c>
      <c r="G61" s="64"/>
      <c r="H61" s="66"/>
      <c r="I61" s="66" t="str">
        <f>VLOOKUP(Table13[[#This Row],[Track]],$F$916:$H$960,2,FALSE)</f>
        <v>Vic</v>
      </c>
      <c r="J61" s="66" t="str">
        <f>VLOOKUP(Table13[[#This Row],[Track]],$F$916:$H$960,3,FALSE)</f>
        <v>-</v>
      </c>
      <c r="K61" s="64">
        <v>100</v>
      </c>
      <c r="L61" s="69" t="str">
        <f>IF(Table13[[#This Row],[Div]]="","",K61*Table13[[#This Row],[Div]])</f>
        <v/>
      </c>
      <c r="M61" s="69">
        <f>IF(Table13[[#This Row],[Nat Best Ret]]="",Table13[[#This Row],[Nat Best Bet]]*-1,L61-K61)</f>
        <v>-100</v>
      </c>
      <c r="N61" s="88">
        <v>100</v>
      </c>
      <c r="O61" s="69" t="str">
        <f>IF(Table13[[#This Row],[Div]]="","",Table13[[#This Row],[Div]]*N61)</f>
        <v/>
      </c>
      <c r="P61" s="69">
        <f>IF(Table13[[#This Row],[Nat Best Ret]]="",Table13[[#This Row],[Nat Best Bet]]*-1,O61-N61)</f>
        <v>-100</v>
      </c>
      <c r="Q61" s="69" t="str">
        <f t="shared" si="0"/>
        <v/>
      </c>
      <c r="R61" s="69" t="str">
        <f>TRIM(PROPER(Table13[[#This Row],[Horse]]))</f>
        <v>Devoted</v>
      </c>
    </row>
    <row r="62" spans="1:18" s="44" customFormat="1" x14ac:dyDescent="0.25">
      <c r="A62" s="67">
        <v>45192</v>
      </c>
      <c r="B62" s="68">
        <v>0.50694444444444442</v>
      </c>
      <c r="C62" s="64" t="s">
        <v>23</v>
      </c>
      <c r="D62" s="65">
        <v>1</v>
      </c>
      <c r="E62" s="64">
        <v>3</v>
      </c>
      <c r="F62" s="64" t="s">
        <v>295</v>
      </c>
      <c r="G62" s="64" t="s">
        <v>17</v>
      </c>
      <c r="H62" s="66">
        <v>2</v>
      </c>
      <c r="I62" s="66" t="str">
        <f>VLOOKUP(Table13[[#This Row],[Track]],$F$916:$H$960,2,FALSE)</f>
        <v>Vic</v>
      </c>
      <c r="J62" s="66" t="str">
        <f>VLOOKUP(Table13[[#This Row],[Track]],$F$916:$H$960,3,FALSE)</f>
        <v>-</v>
      </c>
      <c r="K62" s="64">
        <v>100</v>
      </c>
      <c r="L62" s="69">
        <f>IF(Table13[[#This Row],[Div]]="","",K62*Table13[[#This Row],[Div]])</f>
        <v>200</v>
      </c>
      <c r="M62" s="69">
        <f>IF(Table13[[#This Row],[Nat Best Ret]]="",Table13[[#This Row],[Nat Best Bet]]*-1,L62-K62)</f>
        <v>100</v>
      </c>
      <c r="N62" s="88">
        <v>100</v>
      </c>
      <c r="O62" s="69">
        <f>IF(Table13[[#This Row],[Div]]="","",Table13[[#This Row],[Div]]*N62)</f>
        <v>200</v>
      </c>
      <c r="P62" s="69">
        <f>IF(Table13[[#This Row],[Nat Best Ret]]="",Table13[[#This Row],[Nat Best Bet]]*-1,O62-N62)</f>
        <v>100</v>
      </c>
      <c r="Q62" s="69" t="str">
        <f t="shared" si="0"/>
        <v/>
      </c>
      <c r="R62" s="69" t="str">
        <f>TRIM(PROPER(Table13[[#This Row],[Horse]]))</f>
        <v>Shock Em Ova</v>
      </c>
    </row>
    <row r="63" spans="1:18" s="44" customFormat="1" x14ac:dyDescent="0.25">
      <c r="A63" s="67">
        <v>45192</v>
      </c>
      <c r="B63" s="68">
        <v>0.54166666666666663</v>
      </c>
      <c r="C63" s="64" t="s">
        <v>22</v>
      </c>
      <c r="D63" s="65">
        <v>3</v>
      </c>
      <c r="E63" s="64">
        <v>9</v>
      </c>
      <c r="F63" s="64" t="s">
        <v>110</v>
      </c>
      <c r="G63" s="64" t="s">
        <v>19</v>
      </c>
      <c r="H63" s="66"/>
      <c r="I63" s="66" t="str">
        <f>VLOOKUP(Table13[[#This Row],[Track]],$F$916:$H$960,2,FALSE)</f>
        <v>NSW</v>
      </c>
      <c r="J63" s="66" t="str">
        <f>VLOOKUP(Table13[[#This Row],[Track]],$F$916:$H$960,3,FALSE)</f>
        <v>-</v>
      </c>
      <c r="K63" s="64">
        <v>100</v>
      </c>
      <c r="L63" s="69" t="str">
        <f>IF(Table13[[#This Row],[Div]]="","",K63*Table13[[#This Row],[Div]])</f>
        <v/>
      </c>
      <c r="M63" s="69">
        <f>IF(Table13[[#This Row],[Nat Best Ret]]="",Table13[[#This Row],[Nat Best Bet]]*-1,L63-K63)</f>
        <v>-150</v>
      </c>
      <c r="N63" s="88">
        <v>150</v>
      </c>
      <c r="O63" s="69" t="str">
        <f>IF(Table13[[#This Row],[Div]]="","",Table13[[#This Row],[Div]]*N63)</f>
        <v/>
      </c>
      <c r="P63" s="69">
        <f>IF(Table13[[#This Row],[Nat Best Ret]]="",Table13[[#This Row],[Nat Best Bet]]*-1,O63-N63)</f>
        <v>-150</v>
      </c>
      <c r="Q63" s="69" t="str">
        <f t="shared" si="0"/>
        <v/>
      </c>
      <c r="R63" s="69" t="str">
        <f>TRIM(PROPER(Table13[[#This Row],[Horse]]))</f>
        <v>Howgoodareyou</v>
      </c>
    </row>
    <row r="64" spans="1:18" s="44" customFormat="1" x14ac:dyDescent="0.25">
      <c r="A64" s="67">
        <v>45192</v>
      </c>
      <c r="B64" s="68">
        <v>0.625</v>
      </c>
      <c r="C64" s="64" t="s">
        <v>23</v>
      </c>
      <c r="D64" s="65">
        <v>6</v>
      </c>
      <c r="E64" s="64">
        <v>10</v>
      </c>
      <c r="F64" s="64" t="s">
        <v>307</v>
      </c>
      <c r="G64" s="64"/>
      <c r="H64" s="66"/>
      <c r="I64" s="66" t="str">
        <f>VLOOKUP(Table13[[#This Row],[Track]],$F$916:$H$960,2,FALSE)</f>
        <v>Vic</v>
      </c>
      <c r="J64" s="66" t="str">
        <f>VLOOKUP(Table13[[#This Row],[Track]],$F$916:$H$960,3,FALSE)</f>
        <v>-</v>
      </c>
      <c r="K64" s="64">
        <v>100</v>
      </c>
      <c r="L64" s="69" t="str">
        <f>IF(Table13[[#This Row],[Div]]="","",K64*Table13[[#This Row],[Div]])</f>
        <v/>
      </c>
      <c r="M64" s="69">
        <f>IF(Table13[[#This Row],[Nat Best Ret]]="",Table13[[#This Row],[Nat Best Bet]]*-1,L64-K64)</f>
        <v>-100</v>
      </c>
      <c r="N64" s="88">
        <v>100</v>
      </c>
      <c r="O64" s="69" t="str">
        <f>IF(Table13[[#This Row],[Div]]="","",Table13[[#This Row],[Div]]*N64)</f>
        <v/>
      </c>
      <c r="P64" s="69">
        <f>IF(Table13[[#This Row],[Nat Best Ret]]="",Table13[[#This Row],[Nat Best Bet]]*-1,O64-N64)</f>
        <v>-100</v>
      </c>
      <c r="Q64" s="69" t="str">
        <f t="shared" si="0"/>
        <v/>
      </c>
      <c r="R64" s="69" t="str">
        <f>TRIM(PROPER(Table13[[#This Row],[Horse]]))</f>
        <v>Amenable</v>
      </c>
    </row>
    <row r="65" spans="1:18" s="44" customFormat="1" x14ac:dyDescent="0.25">
      <c r="A65" s="67">
        <v>45198</v>
      </c>
      <c r="B65" s="68">
        <v>0.80208333333333337</v>
      </c>
      <c r="C65" s="64" t="s">
        <v>25</v>
      </c>
      <c r="D65" s="65">
        <v>3</v>
      </c>
      <c r="E65" s="64">
        <v>4</v>
      </c>
      <c r="F65" s="64" t="s">
        <v>308</v>
      </c>
      <c r="G65" s="64"/>
      <c r="H65" s="66"/>
      <c r="I65" s="66" t="str">
        <f>VLOOKUP(Table13[[#This Row],[Track]],$F$916:$H$960,2,FALSE)</f>
        <v>Vic</v>
      </c>
      <c r="J65" s="66" t="str">
        <f>VLOOKUP(Table13[[#This Row],[Track]],$F$916:$H$960,3,FALSE)</f>
        <v>-</v>
      </c>
      <c r="K65" s="64">
        <v>100</v>
      </c>
      <c r="L65" s="69" t="str">
        <f>IF(Table13[[#This Row],[Div]]="","",K65*Table13[[#This Row],[Div]])</f>
        <v/>
      </c>
      <c r="M65" s="69">
        <f>IF(Table13[[#This Row],[Nat Best Ret]]="",Table13[[#This Row],[Nat Best Bet]]*-1,L65-K65)</f>
        <v>-100</v>
      </c>
      <c r="N65" s="88">
        <v>100</v>
      </c>
      <c r="O65" s="69" t="str">
        <f>IF(Table13[[#This Row],[Div]]="","",Table13[[#This Row],[Div]]*N65)</f>
        <v/>
      </c>
      <c r="P65" s="69">
        <f>IF(Table13[[#This Row],[Nat Best Ret]]="",Table13[[#This Row],[Nat Best Bet]]*-1,O65-N65)</f>
        <v>-100</v>
      </c>
      <c r="Q65" s="69" t="str">
        <f t="shared" si="0"/>
        <v/>
      </c>
      <c r="R65" s="69" t="str">
        <f>TRIM(PROPER(Table13[[#This Row],[Horse]]))</f>
        <v>Zac De Boss</v>
      </c>
    </row>
    <row r="66" spans="1:18" s="44" customFormat="1" x14ac:dyDescent="0.25">
      <c r="A66" s="67">
        <v>45199</v>
      </c>
      <c r="B66" s="68">
        <v>0.50208333333333333</v>
      </c>
      <c r="C66" s="64" t="s">
        <v>24</v>
      </c>
      <c r="D66" s="65">
        <v>1</v>
      </c>
      <c r="E66" s="64">
        <v>2</v>
      </c>
      <c r="F66" s="64" t="s">
        <v>127</v>
      </c>
      <c r="G66" s="64"/>
      <c r="H66" s="66"/>
      <c r="I66" s="66" t="str">
        <f>VLOOKUP(Table13[[#This Row],[Track]],$F$916:$H$960,2,FALSE)</f>
        <v>Qld</v>
      </c>
      <c r="J66" s="66" t="str">
        <f>VLOOKUP(Table13[[#This Row],[Track]],$F$916:$H$960,3,FALSE)</f>
        <v>-</v>
      </c>
      <c r="K66" s="64">
        <v>100</v>
      </c>
      <c r="L66" s="69" t="str">
        <f>IF(Table13[[#This Row],[Div]]="","",K66*Table13[[#This Row],[Div]])</f>
        <v/>
      </c>
      <c r="M66" s="69">
        <f>IF(Table13[[#This Row],[Nat Best Ret]]="",Table13[[#This Row],[Nat Best Bet]]*-1,L66-K66)</f>
        <v>-100</v>
      </c>
      <c r="N66" s="88">
        <v>100</v>
      </c>
      <c r="O66" s="69" t="str">
        <f>IF(Table13[[#This Row],[Div]]="","",Table13[[#This Row],[Div]]*N66)</f>
        <v/>
      </c>
      <c r="P66" s="69">
        <f>IF(Table13[[#This Row],[Nat Best Ret]]="",Table13[[#This Row],[Nat Best Bet]]*-1,O66-N66)</f>
        <v>-100</v>
      </c>
      <c r="Q66" s="69" t="str">
        <f t="shared" si="0"/>
        <v/>
      </c>
      <c r="R66" s="69" t="str">
        <f>TRIM(PROPER(Table13[[#This Row],[Horse]]))</f>
        <v>Galifianakis</v>
      </c>
    </row>
    <row r="67" spans="1:18" s="44" customFormat="1" x14ac:dyDescent="0.25">
      <c r="A67" s="67">
        <v>45199</v>
      </c>
      <c r="B67" s="68">
        <v>0.65069444444444446</v>
      </c>
      <c r="C67" s="64" t="s">
        <v>24</v>
      </c>
      <c r="D67" s="65">
        <v>7</v>
      </c>
      <c r="E67" s="64">
        <v>6</v>
      </c>
      <c r="F67" s="64" t="s">
        <v>133</v>
      </c>
      <c r="G67" s="64" t="s">
        <v>19</v>
      </c>
      <c r="H67" s="66"/>
      <c r="I67" s="66" t="str">
        <f>VLOOKUP(Table13[[#This Row],[Track]],$F$916:$H$960,2,FALSE)</f>
        <v>Qld</v>
      </c>
      <c r="J67" s="66" t="str">
        <f>VLOOKUP(Table13[[#This Row],[Track]],$F$916:$H$960,3,FALSE)</f>
        <v>-</v>
      </c>
      <c r="K67" s="64">
        <v>100</v>
      </c>
      <c r="L67" s="69" t="str">
        <f>IF(Table13[[#This Row],[Div]]="","",K67*Table13[[#This Row],[Div]])</f>
        <v/>
      </c>
      <c r="M67" s="69">
        <f>IF(Table13[[#This Row],[Nat Best Ret]]="",Table13[[#This Row],[Nat Best Bet]]*-1,L67-K67)</f>
        <v>-100</v>
      </c>
      <c r="N67" s="88">
        <v>100</v>
      </c>
      <c r="O67" s="69" t="str">
        <f>IF(Table13[[#This Row],[Div]]="","",Table13[[#This Row],[Div]]*N67)</f>
        <v/>
      </c>
      <c r="P67" s="69">
        <f>IF(Table13[[#This Row],[Nat Best Ret]]="",Table13[[#This Row],[Nat Best Bet]]*-1,O67-N67)</f>
        <v>-100</v>
      </c>
      <c r="Q67" s="69" t="str">
        <f t="shared" si="0"/>
        <v/>
      </c>
      <c r="R67" s="69" t="str">
        <f>TRIM(PROPER(Table13[[#This Row],[Horse]]))</f>
        <v>Beast Mode</v>
      </c>
    </row>
    <row r="68" spans="1:18" s="44" customFormat="1" x14ac:dyDescent="0.25">
      <c r="A68" s="67">
        <v>45199</v>
      </c>
      <c r="B68" s="68">
        <v>0.70624999999999993</v>
      </c>
      <c r="C68" s="64" t="s">
        <v>24</v>
      </c>
      <c r="D68" s="65">
        <v>9</v>
      </c>
      <c r="E68" s="64">
        <v>4</v>
      </c>
      <c r="F68" s="64" t="s">
        <v>112</v>
      </c>
      <c r="G68" s="64" t="s">
        <v>17</v>
      </c>
      <c r="H68" s="66">
        <v>1.8</v>
      </c>
      <c r="I68" s="66" t="str">
        <f>VLOOKUP(Table13[[#This Row],[Track]],$F$916:$H$960,2,FALSE)</f>
        <v>Qld</v>
      </c>
      <c r="J68" s="66" t="str">
        <f>VLOOKUP(Table13[[#This Row],[Track]],$F$916:$H$960,3,FALSE)</f>
        <v>-</v>
      </c>
      <c r="K68" s="64">
        <v>100</v>
      </c>
      <c r="L68" s="69">
        <f>IF(Table13[[#This Row],[Div]]="","",K68*Table13[[#This Row],[Div]])</f>
        <v>180</v>
      </c>
      <c r="M68" s="69">
        <f>IF(Table13[[#This Row],[Nat Best Ret]]="",Table13[[#This Row],[Nat Best Bet]]*-1,L68-K68)</f>
        <v>80</v>
      </c>
      <c r="N68" s="88">
        <v>100</v>
      </c>
      <c r="O68" s="69">
        <f>IF(Table13[[#This Row],[Div]]="","",Table13[[#This Row],[Div]]*N68)</f>
        <v>180</v>
      </c>
      <c r="P68" s="69">
        <f>IF(Table13[[#This Row],[Nat Best Ret]]="",Table13[[#This Row],[Nat Best Bet]]*-1,O68-N68)</f>
        <v>80</v>
      </c>
      <c r="Q68" s="69" t="str">
        <f t="shared" si="0"/>
        <v/>
      </c>
      <c r="R68" s="69" t="str">
        <f>TRIM(PROPER(Table13[[#This Row],[Horse]]))</f>
        <v>Zarastro</v>
      </c>
    </row>
    <row r="69" spans="1:18" s="44" customFormat="1" x14ac:dyDescent="0.25">
      <c r="A69" s="67">
        <v>45200</v>
      </c>
      <c r="B69" s="68">
        <v>0.65277777777777779</v>
      </c>
      <c r="C69" s="64" t="s">
        <v>26</v>
      </c>
      <c r="D69" s="65">
        <v>5</v>
      </c>
      <c r="E69" s="64">
        <v>2</v>
      </c>
      <c r="F69" s="64" t="s">
        <v>130</v>
      </c>
      <c r="G69" s="64"/>
      <c r="H69" s="66"/>
      <c r="I69" s="66" t="str">
        <f>VLOOKUP(Table13[[#This Row],[Track]],$F$916:$H$960,2,FALSE)</f>
        <v>Vic</v>
      </c>
      <c r="J69" s="66" t="str">
        <f>VLOOKUP(Table13[[#This Row],[Track]],$F$916:$H$960,3,FALSE)</f>
        <v>-</v>
      </c>
      <c r="K69" s="64">
        <v>100</v>
      </c>
      <c r="L69" s="69" t="str">
        <f>IF(Table13[[#This Row],[Div]]="","",K69*Table13[[#This Row],[Div]])</f>
        <v/>
      </c>
      <c r="M69" s="69">
        <f>IF(Table13[[#This Row],[Nat Best Ret]]="",Table13[[#This Row],[Nat Best Bet]]*-1,L69-K69)</f>
        <v>-200</v>
      </c>
      <c r="N69" s="88">
        <v>200</v>
      </c>
      <c r="O69" s="69" t="str">
        <f>IF(Table13[[#This Row],[Div]]="","",Table13[[#This Row],[Div]]*N69)</f>
        <v/>
      </c>
      <c r="P69" s="69">
        <f>IF(Table13[[#This Row],[Nat Best Ret]]="",Table13[[#This Row],[Nat Best Bet]]*-1,O69-N69)</f>
        <v>-200</v>
      </c>
      <c r="Q69" s="69" t="str">
        <f t="shared" si="0"/>
        <v/>
      </c>
      <c r="R69" s="69" t="str">
        <f>TRIM(PROPER(Table13[[#This Row],[Horse]]))</f>
        <v>Hennessy Lad</v>
      </c>
    </row>
    <row r="70" spans="1:18" s="44" customFormat="1" x14ac:dyDescent="0.25">
      <c r="A70" s="67">
        <v>45200</v>
      </c>
      <c r="B70" s="68">
        <v>0.67708333333333337</v>
      </c>
      <c r="C70" s="64" t="s">
        <v>26</v>
      </c>
      <c r="D70" s="65">
        <v>6</v>
      </c>
      <c r="E70" s="64">
        <v>1</v>
      </c>
      <c r="F70" s="64" t="s">
        <v>309</v>
      </c>
      <c r="G70" s="64" t="s">
        <v>17</v>
      </c>
      <c r="H70" s="66">
        <v>1.4</v>
      </c>
      <c r="I70" s="66" t="str">
        <f>VLOOKUP(Table13[[#This Row],[Track]],$F$916:$H$960,2,FALSE)</f>
        <v>Vic</v>
      </c>
      <c r="J70" s="66" t="str">
        <f>VLOOKUP(Table13[[#This Row],[Track]],$F$916:$H$960,3,FALSE)</f>
        <v>-</v>
      </c>
      <c r="K70" s="64">
        <v>100</v>
      </c>
      <c r="L70" s="69">
        <f>IF(Table13[[#This Row],[Div]]="","",K70*Table13[[#This Row],[Div]])</f>
        <v>140</v>
      </c>
      <c r="M70" s="69">
        <f>IF(Table13[[#This Row],[Nat Best Ret]]="",Table13[[#This Row],[Nat Best Bet]]*-1,L70-K70)</f>
        <v>40</v>
      </c>
      <c r="N70" s="88">
        <v>100</v>
      </c>
      <c r="O70" s="69">
        <f>IF(Table13[[#This Row],[Div]]="","",Table13[[#This Row],[Div]]*N70)</f>
        <v>140</v>
      </c>
      <c r="P70" s="69">
        <f>IF(Table13[[#This Row],[Nat Best Ret]]="",Table13[[#This Row],[Nat Best Bet]]*-1,O70-N70)</f>
        <v>40</v>
      </c>
      <c r="Q70" s="69" t="str">
        <f t="shared" si="0"/>
        <v/>
      </c>
      <c r="R70" s="69" t="str">
        <f>TRIM(PROPER(Table13[[#This Row],[Horse]]))</f>
        <v>Antino</v>
      </c>
    </row>
    <row r="71" spans="1:18" s="44" customFormat="1" x14ac:dyDescent="0.25">
      <c r="A71" s="67">
        <v>45200</v>
      </c>
      <c r="B71" s="68">
        <v>0.70138888888888884</v>
      </c>
      <c r="C71" s="64" t="s">
        <v>26</v>
      </c>
      <c r="D71" s="65">
        <v>7</v>
      </c>
      <c r="E71" s="64">
        <v>10</v>
      </c>
      <c r="F71" s="64" t="s">
        <v>310</v>
      </c>
      <c r="G71" s="64" t="s">
        <v>17</v>
      </c>
      <c r="H71" s="66">
        <v>5.5</v>
      </c>
      <c r="I71" s="66" t="str">
        <f>VLOOKUP(Table13[[#This Row],[Track]],$F$916:$H$960,2,FALSE)</f>
        <v>Vic</v>
      </c>
      <c r="J71" s="66" t="str">
        <f>VLOOKUP(Table13[[#This Row],[Track]],$F$916:$H$960,3,FALSE)</f>
        <v>-</v>
      </c>
      <c r="K71" s="64">
        <v>100</v>
      </c>
      <c r="L71" s="69">
        <f>IF(Table13[[#This Row],[Div]]="","",K71*Table13[[#This Row],[Div]])</f>
        <v>550</v>
      </c>
      <c r="M71" s="69">
        <f>IF(Table13[[#This Row],[Nat Best Ret]]="",Table13[[#This Row],[Nat Best Bet]]*-1,L71-K71)</f>
        <v>450</v>
      </c>
      <c r="N71" s="88">
        <v>100</v>
      </c>
      <c r="O71" s="69">
        <f>IF(Table13[[#This Row],[Div]]="","",Table13[[#This Row],[Div]]*N71)</f>
        <v>550</v>
      </c>
      <c r="P71" s="69">
        <f>IF(Table13[[#This Row],[Nat Best Ret]]="",Table13[[#This Row],[Nat Best Bet]]*-1,O71-N71)</f>
        <v>450</v>
      </c>
      <c r="Q71" s="69" t="str">
        <f t="shared" ref="Q71:Q134" si="1">IF(A71&lt;$Q$2,"","Sept 2025 Algo")</f>
        <v/>
      </c>
      <c r="R71" s="69" t="str">
        <f>TRIM(PROPER(Table13[[#This Row],[Horse]]))</f>
        <v>Aintnodeeldun</v>
      </c>
    </row>
    <row r="72" spans="1:18" s="44" customFormat="1" x14ac:dyDescent="0.25">
      <c r="A72" s="67">
        <v>45206</v>
      </c>
      <c r="B72" s="68">
        <v>0.53333333333333333</v>
      </c>
      <c r="C72" s="64" t="s">
        <v>24</v>
      </c>
      <c r="D72" s="65">
        <v>1</v>
      </c>
      <c r="E72" s="64">
        <v>2</v>
      </c>
      <c r="F72" s="64" t="s">
        <v>52</v>
      </c>
      <c r="G72" s="64" t="s">
        <v>17</v>
      </c>
      <c r="H72" s="66">
        <v>2.1</v>
      </c>
      <c r="I72" s="66" t="str">
        <f>VLOOKUP(Table13[[#This Row],[Track]],$F$916:$H$960,2,FALSE)</f>
        <v>Qld</v>
      </c>
      <c r="J72" s="66" t="str">
        <f>VLOOKUP(Table13[[#This Row],[Track]],$F$916:$H$960,3,FALSE)</f>
        <v>-</v>
      </c>
      <c r="K72" s="64">
        <v>100</v>
      </c>
      <c r="L72" s="69">
        <f>IF(Table13[[#This Row],[Div]]="","",K72*Table13[[#This Row],[Div]])</f>
        <v>210</v>
      </c>
      <c r="M72" s="69">
        <f>IF(Table13[[#This Row],[Nat Best Ret]]="",Table13[[#This Row],[Nat Best Bet]]*-1,L72-K72)</f>
        <v>110</v>
      </c>
      <c r="N72" s="88">
        <v>100</v>
      </c>
      <c r="O72" s="69">
        <f>IF(Table13[[#This Row],[Div]]="","",Table13[[#This Row],[Div]]*N72)</f>
        <v>210</v>
      </c>
      <c r="P72" s="69">
        <f>IF(Table13[[#This Row],[Nat Best Ret]]="",Table13[[#This Row],[Nat Best Bet]]*-1,O72-N72)</f>
        <v>110</v>
      </c>
      <c r="Q72" s="69" t="str">
        <f t="shared" si="1"/>
        <v/>
      </c>
      <c r="R72" s="69" t="str">
        <f>TRIM(PROPER(Table13[[#This Row],[Horse]]))</f>
        <v>Hold On Honey</v>
      </c>
    </row>
    <row r="73" spans="1:18" s="44" customFormat="1" x14ac:dyDescent="0.25">
      <c r="A73" s="67">
        <v>45206</v>
      </c>
      <c r="B73" s="68">
        <v>0.58194444444444449</v>
      </c>
      <c r="C73" s="64" t="s">
        <v>24</v>
      </c>
      <c r="D73" s="65">
        <v>3</v>
      </c>
      <c r="E73" s="64">
        <v>4</v>
      </c>
      <c r="F73" s="64" t="s">
        <v>197</v>
      </c>
      <c r="G73" s="64" t="s">
        <v>21</v>
      </c>
      <c r="H73" s="66"/>
      <c r="I73" s="66" t="str">
        <f>VLOOKUP(Table13[[#This Row],[Track]],$F$916:$H$960,2,FALSE)</f>
        <v>Qld</v>
      </c>
      <c r="J73" s="66" t="str">
        <f>VLOOKUP(Table13[[#This Row],[Track]],$F$916:$H$960,3,FALSE)</f>
        <v>-</v>
      </c>
      <c r="K73" s="64">
        <v>100</v>
      </c>
      <c r="L73" s="69" t="str">
        <f>IF(Table13[[#This Row],[Div]]="","",K73*Table13[[#This Row],[Div]])</f>
        <v/>
      </c>
      <c r="M73" s="69">
        <f>IF(Table13[[#This Row],[Nat Best Ret]]="",Table13[[#This Row],[Nat Best Bet]]*-1,L73-K73)</f>
        <v>-100</v>
      </c>
      <c r="N73" s="88">
        <v>100</v>
      </c>
      <c r="O73" s="69" t="str">
        <f>IF(Table13[[#This Row],[Div]]="","",Table13[[#This Row],[Div]]*N73)</f>
        <v/>
      </c>
      <c r="P73" s="69">
        <f>IF(Table13[[#This Row],[Nat Best Ret]]="",Table13[[#This Row],[Nat Best Bet]]*-1,O73-N73)</f>
        <v>-100</v>
      </c>
      <c r="Q73" s="69" t="str">
        <f t="shared" si="1"/>
        <v/>
      </c>
      <c r="R73" s="69" t="str">
        <f>TRIM(PROPER(Table13[[#This Row],[Horse]]))</f>
        <v>Brocky</v>
      </c>
    </row>
    <row r="74" spans="1:18" s="44" customFormat="1" x14ac:dyDescent="0.25">
      <c r="A74" s="67">
        <v>45206</v>
      </c>
      <c r="B74" s="68">
        <v>0.63055555555555554</v>
      </c>
      <c r="C74" s="64" t="s">
        <v>24</v>
      </c>
      <c r="D74" s="65">
        <v>5</v>
      </c>
      <c r="E74" s="64">
        <v>5</v>
      </c>
      <c r="F74" s="64" t="s">
        <v>392</v>
      </c>
      <c r="G74" s="64" t="s">
        <v>21</v>
      </c>
      <c r="H74" s="66"/>
      <c r="I74" s="66" t="str">
        <f>VLOOKUP(Table13[[#This Row],[Track]],$F$916:$H$960,2,FALSE)</f>
        <v>Qld</v>
      </c>
      <c r="J74" s="66" t="str">
        <f>VLOOKUP(Table13[[#This Row],[Track]],$F$916:$H$960,3,FALSE)</f>
        <v>-</v>
      </c>
      <c r="K74" s="64">
        <v>100</v>
      </c>
      <c r="L74" s="69" t="str">
        <f>IF(Table13[[#This Row],[Div]]="","",K74*Table13[[#This Row],[Div]])</f>
        <v/>
      </c>
      <c r="M74" s="69">
        <f>IF(Table13[[#This Row],[Nat Best Ret]]="",Table13[[#This Row],[Nat Best Bet]]*-1,L74-K74)</f>
        <v>-100</v>
      </c>
      <c r="N74" s="88">
        <v>100</v>
      </c>
      <c r="O74" s="69" t="str">
        <f>IF(Table13[[#This Row],[Div]]="","",Table13[[#This Row],[Div]]*N74)</f>
        <v/>
      </c>
      <c r="P74" s="69">
        <f>IF(Table13[[#This Row],[Nat Best Ret]]="",Table13[[#This Row],[Nat Best Bet]]*-1,O74-N74)</f>
        <v>-100</v>
      </c>
      <c r="Q74" s="69" t="str">
        <f t="shared" si="1"/>
        <v/>
      </c>
      <c r="R74" s="69" t="str">
        <f>TRIM(PROPER(Table13[[#This Row],[Horse]]))</f>
        <v>Kronenbourg</v>
      </c>
    </row>
    <row r="75" spans="1:18" s="44" customFormat="1" x14ac:dyDescent="0.25">
      <c r="A75" s="67">
        <v>45206</v>
      </c>
      <c r="B75" s="68">
        <v>0.67361111111111116</v>
      </c>
      <c r="C75" s="64" t="s">
        <v>22</v>
      </c>
      <c r="D75" s="65">
        <v>7</v>
      </c>
      <c r="E75" s="64">
        <v>11</v>
      </c>
      <c r="F75" s="64" t="s">
        <v>224</v>
      </c>
      <c r="G75" s="64" t="s">
        <v>17</v>
      </c>
      <c r="H75" s="66">
        <v>3.9</v>
      </c>
      <c r="I75" s="66" t="str">
        <f>VLOOKUP(Table13[[#This Row],[Track]],$F$916:$H$960,2,FALSE)</f>
        <v>NSW</v>
      </c>
      <c r="J75" s="66" t="str">
        <f>VLOOKUP(Table13[[#This Row],[Track]],$F$916:$H$960,3,FALSE)</f>
        <v>-</v>
      </c>
      <c r="K75" s="64">
        <v>100</v>
      </c>
      <c r="L75" s="69">
        <f>IF(Table13[[#This Row],[Div]]="","",K75*Table13[[#This Row],[Div]])</f>
        <v>390</v>
      </c>
      <c r="M75" s="69">
        <f>IF(Table13[[#This Row],[Nat Best Ret]]="",Table13[[#This Row],[Nat Best Bet]]*-1,L75-K75)</f>
        <v>290</v>
      </c>
      <c r="N75" s="88">
        <v>150</v>
      </c>
      <c r="O75" s="69">
        <f>IF(Table13[[#This Row],[Div]]="","",Table13[[#This Row],[Div]]*N75)</f>
        <v>585</v>
      </c>
      <c r="P75" s="69">
        <f>IF(Table13[[#This Row],[Nat Best Ret]]="",Table13[[#This Row],[Nat Best Bet]]*-1,O75-N75)</f>
        <v>435</v>
      </c>
      <c r="Q75" s="69" t="str">
        <f t="shared" si="1"/>
        <v/>
      </c>
      <c r="R75" s="69" t="str">
        <f>TRIM(PROPER(Table13[[#This Row],[Horse]]))</f>
        <v>Montefilia</v>
      </c>
    </row>
    <row r="76" spans="1:18" s="44" customFormat="1" x14ac:dyDescent="0.25">
      <c r="A76" s="67">
        <v>45206</v>
      </c>
      <c r="B76" s="68">
        <v>0.71180555555555547</v>
      </c>
      <c r="C76" s="64" t="s">
        <v>20</v>
      </c>
      <c r="D76" s="65">
        <v>9</v>
      </c>
      <c r="E76" s="64">
        <v>2</v>
      </c>
      <c r="F76" s="64" t="s">
        <v>311</v>
      </c>
      <c r="G76" s="64" t="s">
        <v>17</v>
      </c>
      <c r="H76" s="66">
        <v>2.7</v>
      </c>
      <c r="I76" s="66" t="str">
        <f>VLOOKUP(Table13[[#This Row],[Track]],$F$916:$H$960,2,FALSE)</f>
        <v>Vic</v>
      </c>
      <c r="J76" s="66" t="str">
        <f>VLOOKUP(Table13[[#This Row],[Track]],$F$916:$H$960,3,FALSE)</f>
        <v>-</v>
      </c>
      <c r="K76" s="64">
        <v>100</v>
      </c>
      <c r="L76" s="69">
        <f>IF(Table13[[#This Row],[Div]]="","",K76*Table13[[#This Row],[Div]])</f>
        <v>270</v>
      </c>
      <c r="M76" s="69">
        <f>IF(Table13[[#This Row],[Nat Best Ret]]="",Table13[[#This Row],[Nat Best Bet]]*-1,L76-K76)</f>
        <v>170</v>
      </c>
      <c r="N76" s="88">
        <v>100</v>
      </c>
      <c r="O76" s="69">
        <f>IF(Table13[[#This Row],[Div]]="","",Table13[[#This Row],[Div]]*N76)</f>
        <v>270</v>
      </c>
      <c r="P76" s="69">
        <f>IF(Table13[[#This Row],[Nat Best Ret]]="",Table13[[#This Row],[Nat Best Bet]]*-1,O76-N76)</f>
        <v>170</v>
      </c>
      <c r="Q76" s="69" t="str">
        <f t="shared" si="1"/>
        <v/>
      </c>
      <c r="R76" s="69" t="str">
        <f>TRIM(PROPER(Table13[[#This Row],[Horse]]))</f>
        <v>Star Patrol</v>
      </c>
    </row>
    <row r="77" spans="1:18" s="44" customFormat="1" x14ac:dyDescent="0.25">
      <c r="A77" s="67">
        <v>45206</v>
      </c>
      <c r="B77" s="68">
        <v>0.73125000000000007</v>
      </c>
      <c r="C77" s="64" t="s">
        <v>24</v>
      </c>
      <c r="D77" s="65">
        <v>9</v>
      </c>
      <c r="E77" s="64">
        <v>12</v>
      </c>
      <c r="F77" s="64" t="s">
        <v>134</v>
      </c>
      <c r="G77" s="64" t="s">
        <v>17</v>
      </c>
      <c r="H77" s="66">
        <v>4.2</v>
      </c>
      <c r="I77" s="66" t="str">
        <f>VLOOKUP(Table13[[#This Row],[Track]],$F$916:$H$960,2,FALSE)</f>
        <v>Qld</v>
      </c>
      <c r="J77" s="66" t="str">
        <f>VLOOKUP(Table13[[#This Row],[Track]],$F$916:$H$960,3,FALSE)</f>
        <v>-</v>
      </c>
      <c r="K77" s="64">
        <v>100</v>
      </c>
      <c r="L77" s="69">
        <f>IF(Table13[[#This Row],[Div]]="","",K77*Table13[[#This Row],[Div]])</f>
        <v>420</v>
      </c>
      <c r="M77" s="69">
        <f>IF(Table13[[#This Row],[Nat Best Ret]]="",Table13[[#This Row],[Nat Best Bet]]*-1,L77-K77)</f>
        <v>320</v>
      </c>
      <c r="N77" s="88">
        <v>100</v>
      </c>
      <c r="O77" s="69">
        <f>IF(Table13[[#This Row],[Div]]="","",Table13[[#This Row],[Div]]*N77)</f>
        <v>420</v>
      </c>
      <c r="P77" s="69">
        <f>IF(Table13[[#This Row],[Nat Best Ret]]="",Table13[[#This Row],[Nat Best Bet]]*-1,O77-N77)</f>
        <v>320</v>
      </c>
      <c r="Q77" s="69" t="str">
        <f t="shared" si="1"/>
        <v/>
      </c>
      <c r="R77" s="69" t="str">
        <f>TRIM(PROPER(Table13[[#This Row],[Horse]]))</f>
        <v>Preach</v>
      </c>
    </row>
    <row r="78" spans="1:18" s="44" customFormat="1" x14ac:dyDescent="0.25">
      <c r="A78" s="67">
        <v>45213</v>
      </c>
      <c r="B78" s="68">
        <v>0.52083333333333337</v>
      </c>
      <c r="C78" s="64" t="s">
        <v>18</v>
      </c>
      <c r="D78" s="65">
        <v>1</v>
      </c>
      <c r="E78" s="64">
        <v>3</v>
      </c>
      <c r="F78" s="64" t="s">
        <v>225</v>
      </c>
      <c r="G78" s="64" t="s">
        <v>21</v>
      </c>
      <c r="H78" s="66"/>
      <c r="I78" s="66" t="str">
        <f>VLOOKUP(Table13[[#This Row],[Track]],$F$916:$H$960,2,FALSE)</f>
        <v>NSW</v>
      </c>
      <c r="J78" s="66" t="str">
        <f>VLOOKUP(Table13[[#This Row],[Track]],$F$916:$H$960,3,FALSE)</f>
        <v>-</v>
      </c>
      <c r="K78" s="64">
        <v>100</v>
      </c>
      <c r="L78" s="69" t="str">
        <f>IF(Table13[[#This Row],[Div]]="","",K78*Table13[[#This Row],[Div]])</f>
        <v/>
      </c>
      <c r="M78" s="69">
        <f>IF(Table13[[#This Row],[Nat Best Ret]]="",Table13[[#This Row],[Nat Best Bet]]*-1,L78-K78)</f>
        <v>-150</v>
      </c>
      <c r="N78" s="88">
        <v>150</v>
      </c>
      <c r="O78" s="69" t="str">
        <f>IF(Table13[[#This Row],[Div]]="","",Table13[[#This Row],[Div]]*N78)</f>
        <v/>
      </c>
      <c r="P78" s="69">
        <f>IF(Table13[[#This Row],[Nat Best Ret]]="",Table13[[#This Row],[Nat Best Bet]]*-1,O78-N78)</f>
        <v>-150</v>
      </c>
      <c r="Q78" s="69" t="str">
        <f t="shared" si="1"/>
        <v/>
      </c>
      <c r="R78" s="69" t="str">
        <f>TRIM(PROPER(Table13[[#This Row],[Horse]]))</f>
        <v>Cleveland</v>
      </c>
    </row>
    <row r="79" spans="1:18" s="44" customFormat="1" x14ac:dyDescent="0.25">
      <c r="A79" s="67">
        <v>45213</v>
      </c>
      <c r="B79" s="68">
        <v>0.52638888888888891</v>
      </c>
      <c r="C79" s="64" t="s">
        <v>24</v>
      </c>
      <c r="D79" s="65">
        <v>1</v>
      </c>
      <c r="E79" s="64">
        <v>6</v>
      </c>
      <c r="F79" s="64" t="s">
        <v>198</v>
      </c>
      <c r="G79" s="64" t="s">
        <v>17</v>
      </c>
      <c r="H79" s="66">
        <v>2.2999999999999998</v>
      </c>
      <c r="I79" s="66" t="str">
        <f>VLOOKUP(Table13[[#This Row],[Track]],$F$916:$H$960,2,FALSE)</f>
        <v>Qld</v>
      </c>
      <c r="J79" s="66" t="str">
        <f>VLOOKUP(Table13[[#This Row],[Track]],$F$916:$H$960,3,FALSE)</f>
        <v>-</v>
      </c>
      <c r="K79" s="64">
        <v>100</v>
      </c>
      <c r="L79" s="69">
        <f>IF(Table13[[#This Row],[Div]]="","",K79*Table13[[#This Row],[Div]])</f>
        <v>229.99999999999997</v>
      </c>
      <c r="M79" s="69">
        <f>IF(Table13[[#This Row],[Nat Best Ret]]="",Table13[[#This Row],[Nat Best Bet]]*-1,L79-K79)</f>
        <v>129.99999999999997</v>
      </c>
      <c r="N79" s="88">
        <v>100</v>
      </c>
      <c r="O79" s="69">
        <f>IF(Table13[[#This Row],[Div]]="","",Table13[[#This Row],[Div]]*N79)</f>
        <v>229.99999999999997</v>
      </c>
      <c r="P79" s="69">
        <f>IF(Table13[[#This Row],[Nat Best Ret]]="",Table13[[#This Row],[Nat Best Bet]]*-1,O79-N79)</f>
        <v>129.99999999999997</v>
      </c>
      <c r="Q79" s="69" t="str">
        <f t="shared" si="1"/>
        <v/>
      </c>
      <c r="R79" s="69" t="str">
        <f>TRIM(PROPER(Table13[[#This Row],[Horse]]))</f>
        <v>Little Mix</v>
      </c>
    </row>
    <row r="80" spans="1:18" s="50" customFormat="1" x14ac:dyDescent="0.25">
      <c r="A80" s="67">
        <v>45213</v>
      </c>
      <c r="B80" s="68">
        <v>0.59930555555555554</v>
      </c>
      <c r="C80" s="64" t="s">
        <v>24</v>
      </c>
      <c r="D80" s="65">
        <v>4</v>
      </c>
      <c r="E80" s="64">
        <v>8</v>
      </c>
      <c r="F80" s="64" t="s">
        <v>96</v>
      </c>
      <c r="G80" s="64"/>
      <c r="H80" s="66"/>
      <c r="I80" s="66" t="str">
        <f>VLOOKUP(Table13[[#This Row],[Track]],$F$916:$H$960,2,FALSE)</f>
        <v>Qld</v>
      </c>
      <c r="J80" s="66" t="str">
        <f>VLOOKUP(Table13[[#This Row],[Track]],$F$916:$H$960,3,FALSE)</f>
        <v>-</v>
      </c>
      <c r="K80" s="64">
        <v>100</v>
      </c>
      <c r="L80" s="69" t="str">
        <f>IF(Table13[[#This Row],[Div]]="","",K80*Table13[[#This Row],[Div]])</f>
        <v/>
      </c>
      <c r="M80" s="69">
        <f>IF(Table13[[#This Row],[Nat Best Ret]]="",Table13[[#This Row],[Nat Best Bet]]*-1,L80-K80)</f>
        <v>-100</v>
      </c>
      <c r="N80" s="88">
        <v>100</v>
      </c>
      <c r="O80" s="69" t="str">
        <f>IF(Table13[[#This Row],[Div]]="","",Table13[[#This Row],[Div]]*N80)</f>
        <v/>
      </c>
      <c r="P80" s="69">
        <f>IF(Table13[[#This Row],[Nat Best Ret]]="",Table13[[#This Row],[Nat Best Bet]]*-1,O80-N80)</f>
        <v>-100</v>
      </c>
      <c r="Q80" s="69" t="str">
        <f t="shared" si="1"/>
        <v/>
      </c>
      <c r="R80" s="69" t="str">
        <f>TRIM(PROPER(Table13[[#This Row],[Horse]]))</f>
        <v>Aton Of Delight</v>
      </c>
    </row>
    <row r="81" spans="1:18" s="50" customFormat="1" x14ac:dyDescent="0.25">
      <c r="A81" s="67">
        <v>45213</v>
      </c>
      <c r="B81" s="68">
        <v>0.60763888888888895</v>
      </c>
      <c r="C81" s="64" t="s">
        <v>23</v>
      </c>
      <c r="D81" s="65">
        <v>5</v>
      </c>
      <c r="E81" s="64">
        <v>7</v>
      </c>
      <c r="F81" s="64" t="s">
        <v>185</v>
      </c>
      <c r="G81" s="64" t="s">
        <v>17</v>
      </c>
      <c r="H81" s="66">
        <v>2.2000000000000002</v>
      </c>
      <c r="I81" s="66" t="str">
        <f>VLOOKUP(Table13[[#This Row],[Track]],$F$916:$H$960,2,FALSE)</f>
        <v>Vic</v>
      </c>
      <c r="J81" s="66" t="str">
        <f>VLOOKUP(Table13[[#This Row],[Track]],$F$916:$H$960,3,FALSE)</f>
        <v>-</v>
      </c>
      <c r="K81" s="64">
        <v>100</v>
      </c>
      <c r="L81" s="69">
        <f>IF(Table13[[#This Row],[Div]]="","",K81*Table13[[#This Row],[Div]])</f>
        <v>220.00000000000003</v>
      </c>
      <c r="M81" s="69">
        <f>IF(Table13[[#This Row],[Nat Best Ret]]="",Table13[[#This Row],[Nat Best Bet]]*-1,L81-K81)</f>
        <v>120.00000000000003</v>
      </c>
      <c r="N81" s="88">
        <v>200</v>
      </c>
      <c r="O81" s="69">
        <f>IF(Table13[[#This Row],[Div]]="","",Table13[[#This Row],[Div]]*N81)</f>
        <v>440.00000000000006</v>
      </c>
      <c r="P81" s="69">
        <f>IF(Table13[[#This Row],[Nat Best Ret]]="",Table13[[#This Row],[Nat Best Bet]]*-1,O81-N81)</f>
        <v>240.00000000000006</v>
      </c>
      <c r="Q81" s="69" t="str">
        <f t="shared" si="1"/>
        <v/>
      </c>
      <c r="R81" s="69" t="str">
        <f>TRIM(PROPER(Table13[[#This Row],[Horse]]))</f>
        <v>Asfoora</v>
      </c>
    </row>
    <row r="82" spans="1:18" s="50" customFormat="1" x14ac:dyDescent="0.25">
      <c r="A82" s="67">
        <v>45213</v>
      </c>
      <c r="B82" s="68">
        <v>0.63194444444444442</v>
      </c>
      <c r="C82" s="64" t="s">
        <v>23</v>
      </c>
      <c r="D82" s="65">
        <v>6</v>
      </c>
      <c r="E82" s="64">
        <v>1</v>
      </c>
      <c r="F82" s="64" t="s">
        <v>94</v>
      </c>
      <c r="G82" s="64" t="s">
        <v>17</v>
      </c>
      <c r="H82" s="66">
        <v>5.5</v>
      </c>
      <c r="I82" s="66" t="str">
        <f>VLOOKUP(Table13[[#This Row],[Track]],$F$916:$H$960,2,FALSE)</f>
        <v>Vic</v>
      </c>
      <c r="J82" s="66" t="str">
        <f>VLOOKUP(Table13[[#This Row],[Track]],$F$916:$H$960,3,FALSE)</f>
        <v>-</v>
      </c>
      <c r="K82" s="64">
        <v>100</v>
      </c>
      <c r="L82" s="69">
        <f>IF(Table13[[#This Row],[Div]]="","",K82*Table13[[#This Row],[Div]])</f>
        <v>550</v>
      </c>
      <c r="M82" s="69">
        <f>IF(Table13[[#This Row],[Nat Best Ret]]="",Table13[[#This Row],[Nat Best Bet]]*-1,L82-K82)</f>
        <v>450</v>
      </c>
      <c r="N82" s="88">
        <v>100</v>
      </c>
      <c r="O82" s="69">
        <f>IF(Table13[[#This Row],[Div]]="","",Table13[[#This Row],[Div]]*N82)</f>
        <v>550</v>
      </c>
      <c r="P82" s="69">
        <f>IF(Table13[[#This Row],[Nat Best Ret]]="",Table13[[#This Row],[Nat Best Bet]]*-1,O82-N82)</f>
        <v>450</v>
      </c>
      <c r="Q82" s="69" t="str">
        <f t="shared" si="1"/>
        <v/>
      </c>
      <c r="R82" s="69" t="str">
        <f>TRIM(PROPER(Table13[[#This Row],[Horse]]))</f>
        <v>Ayrton</v>
      </c>
    </row>
    <row r="83" spans="1:18" s="50" customFormat="1" x14ac:dyDescent="0.25">
      <c r="A83" s="67">
        <v>45213</v>
      </c>
      <c r="B83" s="68">
        <v>0.6479166666666667</v>
      </c>
      <c r="C83" s="64" t="s">
        <v>24</v>
      </c>
      <c r="D83" s="65">
        <v>6</v>
      </c>
      <c r="E83" s="64">
        <v>17</v>
      </c>
      <c r="F83" s="64" t="s">
        <v>393</v>
      </c>
      <c r="G83" s="64"/>
      <c r="H83" s="66"/>
      <c r="I83" s="66" t="str">
        <f>VLOOKUP(Table13[[#This Row],[Track]],$F$916:$H$960,2,FALSE)</f>
        <v>Qld</v>
      </c>
      <c r="J83" s="66" t="str">
        <f>VLOOKUP(Table13[[#This Row],[Track]],$F$916:$H$960,3,FALSE)</f>
        <v>-</v>
      </c>
      <c r="K83" s="64">
        <v>100</v>
      </c>
      <c r="L83" s="69" t="str">
        <f>IF(Table13[[#This Row],[Div]]="","",K83*Table13[[#This Row],[Div]])</f>
        <v/>
      </c>
      <c r="M83" s="69">
        <f>IF(Table13[[#This Row],[Nat Best Ret]]="",Table13[[#This Row],[Nat Best Bet]]*-1,L83-K83)</f>
        <v>-100</v>
      </c>
      <c r="N83" s="88">
        <v>100</v>
      </c>
      <c r="O83" s="69" t="str">
        <f>IF(Table13[[#This Row],[Div]]="","",Table13[[#This Row],[Div]]*N83)</f>
        <v/>
      </c>
      <c r="P83" s="69">
        <f>IF(Table13[[#This Row],[Nat Best Ret]]="",Table13[[#This Row],[Nat Best Bet]]*-1,O83-N83)</f>
        <v>-100</v>
      </c>
      <c r="Q83" s="69" t="str">
        <f t="shared" si="1"/>
        <v/>
      </c>
      <c r="R83" s="69" t="str">
        <f>TRIM(PROPER(Table13[[#This Row],[Horse]]))</f>
        <v>Mission Of Love</v>
      </c>
    </row>
    <row r="84" spans="1:18" s="50" customFormat="1" x14ac:dyDescent="0.25">
      <c r="A84" s="67">
        <v>45213</v>
      </c>
      <c r="B84" s="68">
        <v>0.6875</v>
      </c>
      <c r="C84" s="64" t="s">
        <v>23</v>
      </c>
      <c r="D84" s="65">
        <v>8</v>
      </c>
      <c r="E84" s="64">
        <v>10</v>
      </c>
      <c r="F84" s="64" t="s">
        <v>61</v>
      </c>
      <c r="G84" s="64" t="s">
        <v>17</v>
      </c>
      <c r="H84" s="66">
        <v>2.4</v>
      </c>
      <c r="I84" s="66" t="str">
        <f>VLOOKUP(Table13[[#This Row],[Track]],$F$916:$H$960,2,FALSE)</f>
        <v>Vic</v>
      </c>
      <c r="J84" s="66" t="str">
        <f>VLOOKUP(Table13[[#This Row],[Track]],$F$916:$H$960,3,FALSE)</f>
        <v>-</v>
      </c>
      <c r="K84" s="64">
        <v>100</v>
      </c>
      <c r="L84" s="69">
        <f>IF(Table13[[#This Row],[Div]]="","",K84*Table13[[#This Row],[Div]])</f>
        <v>240</v>
      </c>
      <c r="M84" s="69">
        <f>IF(Table13[[#This Row],[Nat Best Ret]]="",Table13[[#This Row],[Nat Best Bet]]*-1,L84-K84)</f>
        <v>140</v>
      </c>
      <c r="N84" s="88">
        <v>200</v>
      </c>
      <c r="O84" s="69">
        <f>IF(Table13[[#This Row],[Div]]="","",Table13[[#This Row],[Div]]*N84)</f>
        <v>480</v>
      </c>
      <c r="P84" s="69">
        <f>IF(Table13[[#This Row],[Nat Best Ret]]="",Table13[[#This Row],[Nat Best Bet]]*-1,O84-N84)</f>
        <v>280</v>
      </c>
      <c r="Q84" s="69" t="str">
        <f t="shared" si="1"/>
        <v/>
      </c>
      <c r="R84" s="69" t="str">
        <f>TRIM(PROPER(Table13[[#This Row],[Horse]]))</f>
        <v>Wishlor Lass</v>
      </c>
    </row>
    <row r="85" spans="1:18" s="50" customFormat="1" x14ac:dyDescent="0.25">
      <c r="A85" s="67">
        <v>45213</v>
      </c>
      <c r="B85" s="68">
        <v>0.70972222222222225</v>
      </c>
      <c r="C85" s="64" t="s">
        <v>24</v>
      </c>
      <c r="D85" s="65">
        <v>8</v>
      </c>
      <c r="E85" s="64">
        <v>11</v>
      </c>
      <c r="F85" s="64" t="s">
        <v>191</v>
      </c>
      <c r="G85" s="64" t="s">
        <v>19</v>
      </c>
      <c r="H85" s="66"/>
      <c r="I85" s="66" t="str">
        <f>VLOOKUP(Table13[[#This Row],[Track]],$F$916:$H$960,2,FALSE)</f>
        <v>Qld</v>
      </c>
      <c r="J85" s="66" t="str">
        <f>VLOOKUP(Table13[[#This Row],[Track]],$F$916:$H$960,3,FALSE)</f>
        <v>-</v>
      </c>
      <c r="K85" s="64">
        <v>100</v>
      </c>
      <c r="L85" s="69" t="str">
        <f>IF(Table13[[#This Row],[Div]]="","",K85*Table13[[#This Row],[Div]])</f>
        <v/>
      </c>
      <c r="M85" s="69">
        <f>IF(Table13[[#This Row],[Nat Best Ret]]="",Table13[[#This Row],[Nat Best Bet]]*-1,L85-K85)</f>
        <v>-100</v>
      </c>
      <c r="N85" s="88">
        <v>100</v>
      </c>
      <c r="O85" s="69" t="str">
        <f>IF(Table13[[#This Row],[Div]]="","",Table13[[#This Row],[Div]]*N85)</f>
        <v/>
      </c>
      <c r="P85" s="69">
        <f>IF(Table13[[#This Row],[Nat Best Ret]]="",Table13[[#This Row],[Nat Best Bet]]*-1,O85-N85)</f>
        <v>-100</v>
      </c>
      <c r="Q85" s="69" t="str">
        <f t="shared" si="1"/>
        <v/>
      </c>
      <c r="R85" s="69" t="str">
        <f>TRIM(PROPER(Table13[[#This Row],[Horse]]))</f>
        <v>Nashira</v>
      </c>
    </row>
    <row r="86" spans="1:18" s="50" customFormat="1" x14ac:dyDescent="0.25">
      <c r="A86" s="67">
        <v>45213</v>
      </c>
      <c r="B86" s="68">
        <v>0.73819444444444438</v>
      </c>
      <c r="C86" s="64" t="s">
        <v>24</v>
      </c>
      <c r="D86" s="65">
        <v>9</v>
      </c>
      <c r="E86" s="64">
        <v>11</v>
      </c>
      <c r="F86" s="64" t="s">
        <v>124</v>
      </c>
      <c r="G86" s="64"/>
      <c r="H86" s="66"/>
      <c r="I86" s="66" t="str">
        <f>VLOOKUP(Table13[[#This Row],[Track]],$F$916:$H$960,2,FALSE)</f>
        <v>Qld</v>
      </c>
      <c r="J86" s="66" t="str">
        <f>VLOOKUP(Table13[[#This Row],[Track]],$F$916:$H$960,3,FALSE)</f>
        <v>-</v>
      </c>
      <c r="K86" s="64">
        <v>100</v>
      </c>
      <c r="L86" s="69" t="str">
        <f>IF(Table13[[#This Row],[Div]]="","",K86*Table13[[#This Row],[Div]])</f>
        <v/>
      </c>
      <c r="M86" s="69">
        <f>IF(Table13[[#This Row],[Nat Best Ret]]="",Table13[[#This Row],[Nat Best Bet]]*-1,L86-K86)</f>
        <v>-100</v>
      </c>
      <c r="N86" s="88">
        <v>100</v>
      </c>
      <c r="O86" s="69" t="str">
        <f>IF(Table13[[#This Row],[Div]]="","",Table13[[#This Row],[Div]]*N86)</f>
        <v/>
      </c>
      <c r="P86" s="69">
        <f>IF(Table13[[#This Row],[Nat Best Ret]]="",Table13[[#This Row],[Nat Best Bet]]*-1,O86-N86)</f>
        <v>-100</v>
      </c>
      <c r="Q86" s="69" t="str">
        <f t="shared" si="1"/>
        <v/>
      </c>
      <c r="R86" s="69" t="str">
        <f>TRIM(PROPER(Table13[[#This Row],[Horse]]))</f>
        <v>Kir Royale</v>
      </c>
    </row>
    <row r="87" spans="1:18" s="50" customFormat="1" x14ac:dyDescent="0.25">
      <c r="A87" s="67">
        <v>45220</v>
      </c>
      <c r="B87" s="68">
        <v>0.52986111111111112</v>
      </c>
      <c r="C87" s="64" t="s">
        <v>24</v>
      </c>
      <c r="D87" s="65">
        <v>1</v>
      </c>
      <c r="E87" s="64">
        <v>6</v>
      </c>
      <c r="F87" s="64" t="s">
        <v>69</v>
      </c>
      <c r="G87" s="64" t="s">
        <v>21</v>
      </c>
      <c r="H87" s="66"/>
      <c r="I87" s="66" t="str">
        <f>VLOOKUP(Table13[[#This Row],[Track]],$F$916:$H$960,2,FALSE)</f>
        <v>Qld</v>
      </c>
      <c r="J87" s="66" t="str">
        <f>VLOOKUP(Table13[[#This Row],[Track]],$F$916:$H$960,3,FALSE)</f>
        <v>-</v>
      </c>
      <c r="K87" s="64">
        <v>100</v>
      </c>
      <c r="L87" s="69" t="str">
        <f>IF(Table13[[#This Row],[Div]]="","",K87*Table13[[#This Row],[Div]])</f>
        <v/>
      </c>
      <c r="M87" s="69">
        <f>IF(Table13[[#This Row],[Nat Best Ret]]="",Table13[[#This Row],[Nat Best Bet]]*-1,L87-K87)</f>
        <v>-100</v>
      </c>
      <c r="N87" s="88">
        <v>100</v>
      </c>
      <c r="O87" s="69" t="str">
        <f>IF(Table13[[#This Row],[Div]]="","",Table13[[#This Row],[Div]]*N87)</f>
        <v/>
      </c>
      <c r="P87" s="69">
        <f>IF(Table13[[#This Row],[Nat Best Ret]]="",Table13[[#This Row],[Nat Best Bet]]*-1,O87-N87)</f>
        <v>-100</v>
      </c>
      <c r="Q87" s="69" t="str">
        <f t="shared" si="1"/>
        <v/>
      </c>
      <c r="R87" s="69" t="str">
        <f>TRIM(PROPER(Table13[[#This Row],[Horse]]))</f>
        <v>Red Wave</v>
      </c>
    </row>
    <row r="88" spans="1:18" x14ac:dyDescent="0.25">
      <c r="A88" s="67">
        <v>45220</v>
      </c>
      <c r="B88" s="68">
        <v>0.62847222222222221</v>
      </c>
      <c r="C88" s="64" t="s">
        <v>24</v>
      </c>
      <c r="D88" s="65">
        <v>5</v>
      </c>
      <c r="E88" s="64">
        <v>11</v>
      </c>
      <c r="F88" s="64" t="s">
        <v>394</v>
      </c>
      <c r="G88" s="64"/>
      <c r="H88" s="66"/>
      <c r="I88" s="66" t="str">
        <f>VLOOKUP(Table13[[#This Row],[Track]],$F$916:$H$960,2,FALSE)</f>
        <v>Qld</v>
      </c>
      <c r="J88" s="66" t="str">
        <f>VLOOKUP(Table13[[#This Row],[Track]],$F$916:$H$960,3,FALSE)</f>
        <v>-</v>
      </c>
      <c r="K88" s="64">
        <v>100</v>
      </c>
      <c r="L88" s="69" t="str">
        <f>IF(Table13[[#This Row],[Div]]="","",K88*Table13[[#This Row],[Div]])</f>
        <v/>
      </c>
      <c r="M88" s="69">
        <f>IF(Table13[[#This Row],[Nat Best Ret]]="",Table13[[#This Row],[Nat Best Bet]]*-1,L88-K88)</f>
        <v>-100</v>
      </c>
      <c r="N88" s="88">
        <v>100</v>
      </c>
      <c r="O88" s="69" t="str">
        <f>IF(Table13[[#This Row],[Div]]="","",Table13[[#This Row],[Div]]*N88)</f>
        <v/>
      </c>
      <c r="P88" s="69">
        <f>IF(Table13[[#This Row],[Nat Best Ret]]="",Table13[[#This Row],[Nat Best Bet]]*-1,O88-N88)</f>
        <v>-100</v>
      </c>
      <c r="Q88" s="69" t="str">
        <f t="shared" si="1"/>
        <v/>
      </c>
      <c r="R88" s="69" t="str">
        <f>TRIM(PROPER(Table13[[#This Row],[Horse]]))</f>
        <v>Contribute</v>
      </c>
    </row>
    <row r="89" spans="1:18" x14ac:dyDescent="0.25">
      <c r="A89" s="67">
        <v>45220</v>
      </c>
      <c r="B89" s="68">
        <v>0.65486111111111112</v>
      </c>
      <c r="C89" s="64" t="s">
        <v>24</v>
      </c>
      <c r="D89" s="65">
        <v>6</v>
      </c>
      <c r="E89" s="64">
        <v>4</v>
      </c>
      <c r="F89" s="64" t="s">
        <v>395</v>
      </c>
      <c r="G89" s="64" t="s">
        <v>17</v>
      </c>
      <c r="H89" s="66">
        <v>2.7</v>
      </c>
      <c r="I89" s="66" t="str">
        <f>VLOOKUP(Table13[[#This Row],[Track]],$F$916:$H$960,2,FALSE)</f>
        <v>Qld</v>
      </c>
      <c r="J89" s="66" t="str">
        <f>VLOOKUP(Table13[[#This Row],[Track]],$F$916:$H$960,3,FALSE)</f>
        <v>-</v>
      </c>
      <c r="K89" s="64">
        <v>100</v>
      </c>
      <c r="L89" s="69">
        <f>IF(Table13[[#This Row],[Div]]="","",K89*Table13[[#This Row],[Div]])</f>
        <v>270</v>
      </c>
      <c r="M89" s="69">
        <f>IF(Table13[[#This Row],[Nat Best Ret]]="",Table13[[#This Row],[Nat Best Bet]]*-1,L89-K89)</f>
        <v>170</v>
      </c>
      <c r="N89" s="88">
        <v>100</v>
      </c>
      <c r="O89" s="69">
        <f>IF(Table13[[#This Row],[Div]]="","",Table13[[#This Row],[Div]]*N89)</f>
        <v>270</v>
      </c>
      <c r="P89" s="69">
        <f>IF(Table13[[#This Row],[Nat Best Ret]]="",Table13[[#This Row],[Nat Best Bet]]*-1,O89-N89)</f>
        <v>170</v>
      </c>
      <c r="Q89" s="69" t="str">
        <f t="shared" si="1"/>
        <v/>
      </c>
      <c r="R89" s="69" t="str">
        <f>TRIM(PROPER(Table13[[#This Row],[Horse]]))</f>
        <v>Shibli</v>
      </c>
    </row>
    <row r="90" spans="1:18" x14ac:dyDescent="0.25">
      <c r="A90" s="67">
        <v>45220</v>
      </c>
      <c r="B90" s="68">
        <v>0.6875</v>
      </c>
      <c r="C90" s="64" t="s">
        <v>23</v>
      </c>
      <c r="D90" s="65">
        <v>8</v>
      </c>
      <c r="E90" s="64">
        <v>1</v>
      </c>
      <c r="F90" s="64" t="s">
        <v>294</v>
      </c>
      <c r="G90" s="64"/>
      <c r="H90" s="66"/>
      <c r="I90" s="66" t="str">
        <f>VLOOKUP(Table13[[#This Row],[Track]],$F$916:$H$960,2,FALSE)</f>
        <v>Vic</v>
      </c>
      <c r="J90" s="66" t="str">
        <f>VLOOKUP(Table13[[#This Row],[Track]],$F$916:$H$960,3,FALSE)</f>
        <v>-</v>
      </c>
      <c r="K90" s="64">
        <v>100</v>
      </c>
      <c r="L90" s="69" t="str">
        <f>IF(Table13[[#This Row],[Div]]="","",K90*Table13[[#This Row],[Div]])</f>
        <v/>
      </c>
      <c r="M90" s="69">
        <f>IF(Table13[[#This Row],[Nat Best Ret]]="",Table13[[#This Row],[Nat Best Bet]]*-1,L90-K90)</f>
        <v>-100</v>
      </c>
      <c r="N90" s="88">
        <v>100</v>
      </c>
      <c r="O90" s="69" t="str">
        <f>IF(Table13[[#This Row],[Div]]="","",Table13[[#This Row],[Div]]*N90)</f>
        <v/>
      </c>
      <c r="P90" s="69">
        <f>IF(Table13[[#This Row],[Nat Best Ret]]="",Table13[[#This Row],[Nat Best Bet]]*-1,O90-N90)</f>
        <v>-100</v>
      </c>
      <c r="Q90" s="69" t="str">
        <f t="shared" si="1"/>
        <v/>
      </c>
      <c r="R90" s="69" t="str">
        <f>TRIM(PROPER(Table13[[#This Row],[Horse]]))</f>
        <v>Mr Maestro</v>
      </c>
    </row>
    <row r="91" spans="1:18" x14ac:dyDescent="0.25">
      <c r="A91" s="67">
        <v>45220</v>
      </c>
      <c r="B91" s="68">
        <v>0.76388888888888884</v>
      </c>
      <c r="C91" s="64" t="s">
        <v>24</v>
      </c>
      <c r="D91" s="65">
        <v>10</v>
      </c>
      <c r="E91" s="64">
        <v>4</v>
      </c>
      <c r="F91" s="64" t="s">
        <v>396</v>
      </c>
      <c r="G91" s="64" t="s">
        <v>17</v>
      </c>
      <c r="H91" s="66">
        <v>3.6</v>
      </c>
      <c r="I91" s="66" t="str">
        <f>VLOOKUP(Table13[[#This Row],[Track]],$F$916:$H$960,2,FALSE)</f>
        <v>Qld</v>
      </c>
      <c r="J91" s="66" t="str">
        <f>VLOOKUP(Table13[[#This Row],[Track]],$F$916:$H$960,3,FALSE)</f>
        <v>-</v>
      </c>
      <c r="K91" s="64">
        <v>100</v>
      </c>
      <c r="L91" s="69">
        <f>IF(Table13[[#This Row],[Div]]="","",K91*Table13[[#This Row],[Div]])</f>
        <v>360</v>
      </c>
      <c r="M91" s="69">
        <f>IF(Table13[[#This Row],[Nat Best Ret]]="",Table13[[#This Row],[Nat Best Bet]]*-1,L91-K91)</f>
        <v>260</v>
      </c>
      <c r="N91" s="88">
        <v>100</v>
      </c>
      <c r="O91" s="69">
        <f>IF(Table13[[#This Row],[Div]]="","",Table13[[#This Row],[Div]]*N91)</f>
        <v>360</v>
      </c>
      <c r="P91" s="69">
        <f>IF(Table13[[#This Row],[Nat Best Ret]]="",Table13[[#This Row],[Nat Best Bet]]*-1,O91-N91)</f>
        <v>260</v>
      </c>
      <c r="Q91" s="69" t="str">
        <f t="shared" si="1"/>
        <v/>
      </c>
      <c r="R91" s="69" t="str">
        <f>TRIM(PROPER(Table13[[#This Row],[Horse]]))</f>
        <v>Lost In Transit</v>
      </c>
    </row>
    <row r="92" spans="1:18" x14ac:dyDescent="0.25">
      <c r="A92" s="67">
        <v>45227</v>
      </c>
      <c r="B92" s="68">
        <v>0.52638888888888891</v>
      </c>
      <c r="C92" s="64" t="s">
        <v>16</v>
      </c>
      <c r="D92" s="65">
        <v>1</v>
      </c>
      <c r="E92" s="64">
        <v>1</v>
      </c>
      <c r="F92" s="64" t="s">
        <v>397</v>
      </c>
      <c r="G92" s="64" t="s">
        <v>17</v>
      </c>
      <c r="H92" s="66">
        <v>5.5</v>
      </c>
      <c r="I92" s="66" t="str">
        <f>VLOOKUP(Table13[[#This Row],[Track]],$F$916:$H$960,2,FALSE)</f>
        <v>Qld</v>
      </c>
      <c r="J92" s="66" t="str">
        <f>VLOOKUP(Table13[[#This Row],[Track]],$F$916:$H$960,3,FALSE)</f>
        <v>-</v>
      </c>
      <c r="K92" s="64">
        <v>100</v>
      </c>
      <c r="L92" s="69">
        <f>IF(Table13[[#This Row],[Div]]="","",K92*Table13[[#This Row],[Div]])</f>
        <v>550</v>
      </c>
      <c r="M92" s="69">
        <f>IF(Table13[[#This Row],[Nat Best Ret]]="",Table13[[#This Row],[Nat Best Bet]]*-1,L92-K92)</f>
        <v>450</v>
      </c>
      <c r="N92" s="88">
        <v>100</v>
      </c>
      <c r="O92" s="69">
        <f>IF(Table13[[#This Row],[Div]]="","",Table13[[#This Row],[Div]]*N92)</f>
        <v>550</v>
      </c>
      <c r="P92" s="69">
        <f>IF(Table13[[#This Row],[Nat Best Ret]]="",Table13[[#This Row],[Nat Best Bet]]*-1,O92-N92)</f>
        <v>450</v>
      </c>
      <c r="Q92" s="69" t="str">
        <f t="shared" si="1"/>
        <v/>
      </c>
      <c r="R92" s="69" t="str">
        <f>TRIM(PROPER(Table13[[#This Row],[Horse]]))</f>
        <v>Bitcoin Baby</v>
      </c>
    </row>
    <row r="93" spans="1:18" x14ac:dyDescent="0.25">
      <c r="A93" s="67">
        <v>45227</v>
      </c>
      <c r="B93" s="68">
        <v>0.55069444444444449</v>
      </c>
      <c r="C93" s="64" t="s">
        <v>16</v>
      </c>
      <c r="D93" s="65">
        <v>2</v>
      </c>
      <c r="E93" s="64">
        <v>12</v>
      </c>
      <c r="F93" s="64" t="s">
        <v>199</v>
      </c>
      <c r="G93" s="64"/>
      <c r="H93" s="66"/>
      <c r="I93" s="66" t="str">
        <f>VLOOKUP(Table13[[#This Row],[Track]],$F$916:$H$960,2,FALSE)</f>
        <v>Qld</v>
      </c>
      <c r="J93" s="66" t="str">
        <f>VLOOKUP(Table13[[#This Row],[Track]],$F$916:$H$960,3,FALSE)</f>
        <v>-</v>
      </c>
      <c r="K93" s="64">
        <v>100</v>
      </c>
      <c r="L93" s="69" t="str">
        <f>IF(Table13[[#This Row],[Div]]="","",K93*Table13[[#This Row],[Div]])</f>
        <v/>
      </c>
      <c r="M93" s="69">
        <f>IF(Table13[[#This Row],[Nat Best Ret]]="",Table13[[#This Row],[Nat Best Bet]]*-1,L93-K93)</f>
        <v>-100</v>
      </c>
      <c r="N93" s="88">
        <v>100</v>
      </c>
      <c r="O93" s="69" t="str">
        <f>IF(Table13[[#This Row],[Div]]="","",Table13[[#This Row],[Div]]*N93)</f>
        <v/>
      </c>
      <c r="P93" s="69">
        <f>IF(Table13[[#This Row],[Nat Best Ret]]="",Table13[[#This Row],[Nat Best Bet]]*-1,O93-N93)</f>
        <v>-100</v>
      </c>
      <c r="Q93" s="69" t="str">
        <f t="shared" si="1"/>
        <v/>
      </c>
      <c r="R93" s="69" t="str">
        <f>TRIM(PROPER(Table13[[#This Row],[Horse]]))</f>
        <v>Satay Chicken</v>
      </c>
    </row>
    <row r="94" spans="1:18" x14ac:dyDescent="0.25">
      <c r="A94" s="67">
        <v>45227</v>
      </c>
      <c r="B94" s="68">
        <v>0.55555555555555558</v>
      </c>
      <c r="C94" s="64" t="s">
        <v>25</v>
      </c>
      <c r="D94" s="65">
        <v>3</v>
      </c>
      <c r="E94" s="64">
        <v>4</v>
      </c>
      <c r="F94" s="64" t="s">
        <v>143</v>
      </c>
      <c r="G94" s="64"/>
      <c r="H94" s="66"/>
      <c r="I94" s="66" t="str">
        <f>VLOOKUP(Table13[[#This Row],[Track]],$F$916:$H$960,2,FALSE)</f>
        <v>Vic</v>
      </c>
      <c r="J94" s="66" t="str">
        <f>VLOOKUP(Table13[[#This Row],[Track]],$F$916:$H$960,3,FALSE)</f>
        <v>-</v>
      </c>
      <c r="K94" s="64">
        <v>100</v>
      </c>
      <c r="L94" s="69" t="str">
        <f>IF(Table13[[#This Row],[Div]]="","",K94*Table13[[#This Row],[Div]])</f>
        <v/>
      </c>
      <c r="M94" s="69">
        <f>IF(Table13[[#This Row],[Nat Best Ret]]="",Table13[[#This Row],[Nat Best Bet]]*-1,L94-K94)</f>
        <v>-100</v>
      </c>
      <c r="N94" s="88">
        <v>100</v>
      </c>
      <c r="O94" s="69" t="str">
        <f>IF(Table13[[#This Row],[Div]]="","",Table13[[#This Row],[Div]]*N94)</f>
        <v/>
      </c>
      <c r="P94" s="69">
        <f>IF(Table13[[#This Row],[Nat Best Ret]]="",Table13[[#This Row],[Nat Best Bet]]*-1,O94-N94)</f>
        <v>-100</v>
      </c>
      <c r="Q94" s="69" t="str">
        <f t="shared" si="1"/>
        <v/>
      </c>
      <c r="R94" s="69" t="str">
        <f>TRIM(PROPER(Table13[[#This Row],[Horse]]))</f>
        <v>En Francais</v>
      </c>
    </row>
    <row r="95" spans="1:18" x14ac:dyDescent="0.25">
      <c r="A95" s="67">
        <v>45227</v>
      </c>
      <c r="B95" s="68">
        <v>0.62361111111111112</v>
      </c>
      <c r="C95" s="64" t="s">
        <v>16</v>
      </c>
      <c r="D95" s="65">
        <v>5</v>
      </c>
      <c r="E95" s="64">
        <v>1</v>
      </c>
      <c r="F95" s="64" t="s">
        <v>121</v>
      </c>
      <c r="G95" s="64" t="s">
        <v>19</v>
      </c>
      <c r="H95" s="66"/>
      <c r="I95" s="66" t="str">
        <f>VLOOKUP(Table13[[#This Row],[Track]],$F$916:$H$960,2,FALSE)</f>
        <v>Qld</v>
      </c>
      <c r="J95" s="66" t="str">
        <f>VLOOKUP(Table13[[#This Row],[Track]],$F$916:$H$960,3,FALSE)</f>
        <v>-</v>
      </c>
      <c r="K95" s="64">
        <v>100</v>
      </c>
      <c r="L95" s="69" t="str">
        <f>IF(Table13[[#This Row],[Div]]="","",K95*Table13[[#This Row],[Div]])</f>
        <v/>
      </c>
      <c r="M95" s="69">
        <f>IF(Table13[[#This Row],[Nat Best Ret]]="",Table13[[#This Row],[Nat Best Bet]]*-1,L95-K95)</f>
        <v>-100</v>
      </c>
      <c r="N95" s="88">
        <v>100</v>
      </c>
      <c r="O95" s="69" t="str">
        <f>IF(Table13[[#This Row],[Div]]="","",Table13[[#This Row],[Div]]*N95)</f>
        <v/>
      </c>
      <c r="P95" s="69">
        <f>IF(Table13[[#This Row],[Nat Best Ret]]="",Table13[[#This Row],[Nat Best Bet]]*-1,O95-N95)</f>
        <v>-100</v>
      </c>
      <c r="Q95" s="69" t="str">
        <f t="shared" si="1"/>
        <v/>
      </c>
      <c r="R95" s="69" t="str">
        <f>TRIM(PROPER(Table13[[#This Row],[Horse]]))</f>
        <v>Devastating</v>
      </c>
    </row>
    <row r="96" spans="1:18" x14ac:dyDescent="0.25">
      <c r="A96" s="67">
        <v>45227</v>
      </c>
      <c r="B96" s="68">
        <v>0.70624999999999993</v>
      </c>
      <c r="C96" s="64" t="s">
        <v>16</v>
      </c>
      <c r="D96" s="65">
        <v>8</v>
      </c>
      <c r="E96" s="64">
        <v>3</v>
      </c>
      <c r="F96" s="64" t="s">
        <v>134</v>
      </c>
      <c r="G96" s="64" t="s">
        <v>17</v>
      </c>
      <c r="H96" s="66">
        <v>2.4500000000000002</v>
      </c>
      <c r="I96" s="66" t="str">
        <f>VLOOKUP(Table13[[#This Row],[Track]],$F$916:$H$960,2,FALSE)</f>
        <v>Qld</v>
      </c>
      <c r="J96" s="66" t="str">
        <f>VLOOKUP(Table13[[#This Row],[Track]],$F$916:$H$960,3,FALSE)</f>
        <v>-</v>
      </c>
      <c r="K96" s="64">
        <v>100</v>
      </c>
      <c r="L96" s="69">
        <f>IF(Table13[[#This Row],[Div]]="","",K96*Table13[[#This Row],[Div]])</f>
        <v>245.00000000000003</v>
      </c>
      <c r="M96" s="69">
        <f>IF(Table13[[#This Row],[Nat Best Ret]]="",Table13[[#This Row],[Nat Best Bet]]*-1,L96-K96)</f>
        <v>145.00000000000003</v>
      </c>
      <c r="N96" s="88">
        <v>100</v>
      </c>
      <c r="O96" s="69">
        <f>IF(Table13[[#This Row],[Div]]="","",Table13[[#This Row],[Div]]*N96)</f>
        <v>245.00000000000003</v>
      </c>
      <c r="P96" s="69">
        <f>IF(Table13[[#This Row],[Nat Best Ret]]="",Table13[[#This Row],[Nat Best Bet]]*-1,O96-N96)</f>
        <v>145.00000000000003</v>
      </c>
      <c r="Q96" s="69" t="str">
        <f t="shared" si="1"/>
        <v/>
      </c>
      <c r="R96" s="69" t="str">
        <f>TRIM(PROPER(Table13[[#This Row],[Horse]]))</f>
        <v>Preach</v>
      </c>
    </row>
    <row r="97" spans="1:18" x14ac:dyDescent="0.25">
      <c r="A97" s="67">
        <v>45227</v>
      </c>
      <c r="B97" s="68">
        <v>0.73749999999999993</v>
      </c>
      <c r="C97" s="64" t="s">
        <v>16</v>
      </c>
      <c r="D97" s="65">
        <v>9</v>
      </c>
      <c r="E97" s="64">
        <v>11</v>
      </c>
      <c r="F97" s="64" t="s">
        <v>200</v>
      </c>
      <c r="G97" s="64" t="s">
        <v>17</v>
      </c>
      <c r="H97" s="66">
        <v>1.75</v>
      </c>
      <c r="I97" s="66" t="str">
        <f>VLOOKUP(Table13[[#This Row],[Track]],$F$916:$H$960,2,FALSE)</f>
        <v>Qld</v>
      </c>
      <c r="J97" s="66" t="str">
        <f>VLOOKUP(Table13[[#This Row],[Track]],$F$916:$H$960,3,FALSE)</f>
        <v>-</v>
      </c>
      <c r="K97" s="64">
        <v>100</v>
      </c>
      <c r="L97" s="69">
        <f>IF(Table13[[#This Row],[Div]]="","",K97*Table13[[#This Row],[Div]])</f>
        <v>175</v>
      </c>
      <c r="M97" s="69">
        <f>IF(Table13[[#This Row],[Nat Best Ret]]="",Table13[[#This Row],[Nat Best Bet]]*-1,L97-K97)</f>
        <v>75</v>
      </c>
      <c r="N97" s="88">
        <v>100</v>
      </c>
      <c r="O97" s="69">
        <f>IF(Table13[[#This Row],[Div]]="","",Table13[[#This Row],[Div]]*N97)</f>
        <v>175</v>
      </c>
      <c r="P97" s="69">
        <f>IF(Table13[[#This Row],[Nat Best Ret]]="",Table13[[#This Row],[Nat Best Bet]]*-1,O97-N97)</f>
        <v>75</v>
      </c>
      <c r="Q97" s="69" t="str">
        <f t="shared" si="1"/>
        <v/>
      </c>
      <c r="R97" s="69" t="str">
        <f>TRIM(PROPER(Table13[[#This Row],[Horse]]))</f>
        <v>Eagles Crag</v>
      </c>
    </row>
    <row r="98" spans="1:18" x14ac:dyDescent="0.25">
      <c r="A98" s="67">
        <v>45234</v>
      </c>
      <c r="B98" s="68">
        <v>0.53125</v>
      </c>
      <c r="C98" s="64" t="s">
        <v>22</v>
      </c>
      <c r="D98" s="65">
        <v>2</v>
      </c>
      <c r="E98" s="64">
        <v>1</v>
      </c>
      <c r="F98" s="64" t="s">
        <v>168</v>
      </c>
      <c r="G98" s="64"/>
      <c r="H98" s="66"/>
      <c r="I98" s="66" t="str">
        <f>VLOOKUP(Table13[[#This Row],[Track]],$F$916:$H$960,2,FALSE)</f>
        <v>NSW</v>
      </c>
      <c r="J98" s="66" t="str">
        <f>VLOOKUP(Table13[[#This Row],[Track]],$F$916:$H$960,3,FALSE)</f>
        <v>-</v>
      </c>
      <c r="K98" s="64">
        <v>100</v>
      </c>
      <c r="L98" s="69" t="str">
        <f>IF(Table13[[#This Row],[Div]]="","",K98*Table13[[#This Row],[Div]])</f>
        <v/>
      </c>
      <c r="M98" s="69">
        <f>IF(Table13[[#This Row],[Nat Best Ret]]="",Table13[[#This Row],[Nat Best Bet]]*-1,L98-K98)</f>
        <v>-150</v>
      </c>
      <c r="N98" s="88">
        <v>150</v>
      </c>
      <c r="O98" s="69" t="str">
        <f>IF(Table13[[#This Row],[Div]]="","",Table13[[#This Row],[Div]]*N98)</f>
        <v/>
      </c>
      <c r="P98" s="69">
        <f>IF(Table13[[#This Row],[Nat Best Ret]]="",Table13[[#This Row],[Nat Best Bet]]*-1,O98-N98)</f>
        <v>-150</v>
      </c>
      <c r="Q98" s="69" t="str">
        <f t="shared" si="1"/>
        <v/>
      </c>
      <c r="R98" s="69" t="str">
        <f>TRIM(PROPER(Table13[[#This Row],[Horse]]))</f>
        <v>Peace Officer</v>
      </c>
    </row>
    <row r="99" spans="1:18" x14ac:dyDescent="0.25">
      <c r="A99" s="67">
        <v>45234</v>
      </c>
      <c r="B99" s="68">
        <v>0.61111111111111105</v>
      </c>
      <c r="C99" s="64" t="s">
        <v>22</v>
      </c>
      <c r="D99" s="65">
        <v>5</v>
      </c>
      <c r="E99" s="64">
        <v>5</v>
      </c>
      <c r="F99" s="64" t="s">
        <v>135</v>
      </c>
      <c r="G99" s="64"/>
      <c r="H99" s="66"/>
      <c r="I99" s="66" t="str">
        <f>VLOOKUP(Table13[[#This Row],[Track]],$F$916:$H$960,2,FALSE)</f>
        <v>NSW</v>
      </c>
      <c r="J99" s="66" t="str">
        <f>VLOOKUP(Table13[[#This Row],[Track]],$F$916:$H$960,3,FALSE)</f>
        <v>-</v>
      </c>
      <c r="K99" s="64">
        <v>100</v>
      </c>
      <c r="L99" s="69" t="str">
        <f>IF(Table13[[#This Row],[Div]]="","",K99*Table13[[#This Row],[Div]])</f>
        <v/>
      </c>
      <c r="M99" s="69">
        <f>IF(Table13[[#This Row],[Nat Best Ret]]="",Table13[[#This Row],[Nat Best Bet]]*-1,L99-K99)</f>
        <v>-150</v>
      </c>
      <c r="N99" s="88">
        <v>150</v>
      </c>
      <c r="O99" s="69" t="str">
        <f>IF(Table13[[#This Row],[Div]]="","",Table13[[#This Row],[Div]]*N99)</f>
        <v/>
      </c>
      <c r="P99" s="69">
        <f>IF(Table13[[#This Row],[Nat Best Ret]]="",Table13[[#This Row],[Nat Best Bet]]*-1,O99-N99)</f>
        <v>-150</v>
      </c>
      <c r="Q99" s="69" t="str">
        <f t="shared" si="1"/>
        <v/>
      </c>
      <c r="R99" s="69" t="str">
        <f>TRIM(PROPER(Table13[[#This Row],[Horse]]))</f>
        <v>Overriding</v>
      </c>
    </row>
    <row r="100" spans="1:18" x14ac:dyDescent="0.25">
      <c r="A100" s="67">
        <v>45234</v>
      </c>
      <c r="B100" s="68">
        <v>0.61805555555555558</v>
      </c>
      <c r="C100" s="64" t="s">
        <v>24</v>
      </c>
      <c r="D100" s="65">
        <v>3</v>
      </c>
      <c r="E100" s="64">
        <v>1</v>
      </c>
      <c r="F100" s="64" t="s">
        <v>139</v>
      </c>
      <c r="G100" s="64"/>
      <c r="H100" s="66"/>
      <c r="I100" s="66" t="str">
        <f>VLOOKUP(Table13[[#This Row],[Track]],$F$916:$H$960,2,FALSE)</f>
        <v>Qld</v>
      </c>
      <c r="J100" s="66" t="str">
        <f>VLOOKUP(Table13[[#This Row],[Track]],$F$916:$H$960,3,FALSE)</f>
        <v>-</v>
      </c>
      <c r="K100" s="64">
        <v>100</v>
      </c>
      <c r="L100" s="69" t="str">
        <f>IF(Table13[[#This Row],[Div]]="","",K100*Table13[[#This Row],[Div]])</f>
        <v/>
      </c>
      <c r="M100" s="69">
        <f>IF(Table13[[#This Row],[Nat Best Ret]]="",Table13[[#This Row],[Nat Best Bet]]*-1,L100-K100)</f>
        <v>-100</v>
      </c>
      <c r="N100" s="88">
        <v>100</v>
      </c>
      <c r="O100" s="69" t="str">
        <f>IF(Table13[[#This Row],[Div]]="","",Table13[[#This Row],[Div]]*N100)</f>
        <v/>
      </c>
      <c r="P100" s="69">
        <f>IF(Table13[[#This Row],[Nat Best Ret]]="",Table13[[#This Row],[Nat Best Bet]]*-1,O100-N100)</f>
        <v>-100</v>
      </c>
      <c r="Q100" s="69" t="str">
        <f t="shared" si="1"/>
        <v/>
      </c>
      <c r="R100" s="69" t="str">
        <f>TRIM(PROPER(Table13[[#This Row],[Horse]]))</f>
        <v>Quality Time</v>
      </c>
    </row>
    <row r="101" spans="1:18" x14ac:dyDescent="0.25">
      <c r="A101" s="67">
        <v>45234</v>
      </c>
      <c r="B101" s="68">
        <v>0.70347222222222217</v>
      </c>
      <c r="C101" s="64" t="s">
        <v>24</v>
      </c>
      <c r="D101" s="65">
        <v>6</v>
      </c>
      <c r="E101" s="64">
        <v>11</v>
      </c>
      <c r="F101" s="64" t="s">
        <v>398</v>
      </c>
      <c r="G101" s="64"/>
      <c r="H101" s="66"/>
      <c r="I101" s="66" t="str">
        <f>VLOOKUP(Table13[[#This Row],[Track]],$F$916:$H$960,2,FALSE)</f>
        <v>Qld</v>
      </c>
      <c r="J101" s="66" t="str">
        <f>VLOOKUP(Table13[[#This Row],[Track]],$F$916:$H$960,3,FALSE)</f>
        <v>-</v>
      </c>
      <c r="K101" s="64">
        <v>100</v>
      </c>
      <c r="L101" s="69" t="str">
        <f>IF(Table13[[#This Row],[Div]]="","",K101*Table13[[#This Row],[Div]])</f>
        <v/>
      </c>
      <c r="M101" s="69">
        <f>IF(Table13[[#This Row],[Nat Best Ret]]="",Table13[[#This Row],[Nat Best Bet]]*-1,L101-K101)</f>
        <v>-100</v>
      </c>
      <c r="N101" s="88">
        <v>100</v>
      </c>
      <c r="O101" s="69" t="str">
        <f>IF(Table13[[#This Row],[Div]]="","",Table13[[#This Row],[Div]]*N101)</f>
        <v/>
      </c>
      <c r="P101" s="69">
        <f>IF(Table13[[#This Row],[Nat Best Ret]]="",Table13[[#This Row],[Nat Best Bet]]*-1,O101-N101)</f>
        <v>-100</v>
      </c>
      <c r="Q101" s="69" t="str">
        <f t="shared" si="1"/>
        <v/>
      </c>
      <c r="R101" s="69" t="str">
        <f>TRIM(PROPER(Table13[[#This Row],[Horse]]))</f>
        <v>Just Super</v>
      </c>
    </row>
    <row r="102" spans="1:18" x14ac:dyDescent="0.25">
      <c r="A102" s="67">
        <v>45234</v>
      </c>
      <c r="B102" s="68">
        <v>0.75694444444444453</v>
      </c>
      <c r="C102" s="64" t="s">
        <v>24</v>
      </c>
      <c r="D102" s="65">
        <v>8</v>
      </c>
      <c r="E102" s="64">
        <v>8</v>
      </c>
      <c r="F102" s="64" t="s">
        <v>399</v>
      </c>
      <c r="G102" s="64" t="s">
        <v>17</v>
      </c>
      <c r="H102" s="66">
        <v>2.2999999999999998</v>
      </c>
      <c r="I102" s="66" t="str">
        <f>VLOOKUP(Table13[[#This Row],[Track]],$F$916:$H$960,2,FALSE)</f>
        <v>Qld</v>
      </c>
      <c r="J102" s="66" t="str">
        <f>VLOOKUP(Table13[[#This Row],[Track]],$F$916:$H$960,3,FALSE)</f>
        <v>-</v>
      </c>
      <c r="K102" s="64">
        <v>100</v>
      </c>
      <c r="L102" s="69">
        <f>IF(Table13[[#This Row],[Div]]="","",K102*Table13[[#This Row],[Div]])</f>
        <v>229.99999999999997</v>
      </c>
      <c r="M102" s="69">
        <f>IF(Table13[[#This Row],[Nat Best Ret]]="",Table13[[#This Row],[Nat Best Bet]]*-1,L102-K102)</f>
        <v>129.99999999999997</v>
      </c>
      <c r="N102" s="88">
        <v>100</v>
      </c>
      <c r="O102" s="69">
        <f>IF(Table13[[#This Row],[Div]]="","",Table13[[#This Row],[Div]]*N102)</f>
        <v>229.99999999999997</v>
      </c>
      <c r="P102" s="69">
        <f>IF(Table13[[#This Row],[Nat Best Ret]]="",Table13[[#This Row],[Nat Best Bet]]*-1,O102-N102)</f>
        <v>129.99999999999997</v>
      </c>
      <c r="Q102" s="69" t="str">
        <f t="shared" si="1"/>
        <v/>
      </c>
      <c r="R102" s="69" t="str">
        <f>TRIM(PROPER(Table13[[#This Row],[Horse]]))</f>
        <v>Ekaterina</v>
      </c>
    </row>
    <row r="103" spans="1:18" x14ac:dyDescent="0.25">
      <c r="A103" s="67">
        <v>45234</v>
      </c>
      <c r="B103" s="68">
        <v>0.77777777777777779</v>
      </c>
      <c r="C103" s="64" t="s">
        <v>24</v>
      </c>
      <c r="D103" s="65">
        <v>9</v>
      </c>
      <c r="E103" s="64">
        <v>9</v>
      </c>
      <c r="F103" s="64" t="s">
        <v>191</v>
      </c>
      <c r="G103" s="64" t="s">
        <v>17</v>
      </c>
      <c r="H103" s="66">
        <v>10</v>
      </c>
      <c r="I103" s="66" t="str">
        <f>VLOOKUP(Table13[[#This Row],[Track]],$F$916:$H$960,2,FALSE)</f>
        <v>Qld</v>
      </c>
      <c r="J103" s="66" t="str">
        <f>VLOOKUP(Table13[[#This Row],[Track]],$F$916:$H$960,3,FALSE)</f>
        <v>-</v>
      </c>
      <c r="K103" s="64">
        <v>100</v>
      </c>
      <c r="L103" s="69">
        <f>IF(Table13[[#This Row],[Div]]="","",K103*Table13[[#This Row],[Div]])</f>
        <v>1000</v>
      </c>
      <c r="M103" s="69">
        <f>IF(Table13[[#This Row],[Nat Best Ret]]="",Table13[[#This Row],[Nat Best Bet]]*-1,L103-K103)</f>
        <v>900</v>
      </c>
      <c r="N103" s="88">
        <v>100</v>
      </c>
      <c r="O103" s="69">
        <f>IF(Table13[[#This Row],[Div]]="","",Table13[[#This Row],[Div]]*N103)</f>
        <v>1000</v>
      </c>
      <c r="P103" s="69">
        <f>IF(Table13[[#This Row],[Nat Best Ret]]="",Table13[[#This Row],[Nat Best Bet]]*-1,O103-N103)</f>
        <v>900</v>
      </c>
      <c r="Q103" s="69" t="str">
        <f t="shared" si="1"/>
        <v/>
      </c>
      <c r="R103" s="69" t="str">
        <f>TRIM(PROPER(Table13[[#This Row],[Horse]]))</f>
        <v>Nashira</v>
      </c>
    </row>
    <row r="104" spans="1:18" x14ac:dyDescent="0.25">
      <c r="A104" s="67">
        <v>45237</v>
      </c>
      <c r="B104" s="68">
        <v>0.59722222222222221</v>
      </c>
      <c r="C104" s="64" t="s">
        <v>18</v>
      </c>
      <c r="D104" s="65">
        <v>5</v>
      </c>
      <c r="E104" s="64">
        <v>8</v>
      </c>
      <c r="F104" s="64" t="s">
        <v>77</v>
      </c>
      <c r="G104" s="64" t="s">
        <v>212</v>
      </c>
      <c r="H104" s="66"/>
      <c r="I104" s="66" t="str">
        <f>VLOOKUP(Table13[[#This Row],[Track]],$F$916:$H$960,2,FALSE)</f>
        <v>NSW</v>
      </c>
      <c r="J104" s="66" t="str">
        <f>VLOOKUP(Table13[[#This Row],[Track]],$F$916:$H$960,3,FALSE)</f>
        <v>-</v>
      </c>
      <c r="K104" s="64">
        <v>100</v>
      </c>
      <c r="L104" s="69" t="str">
        <f>IF(Table13[[#This Row],[Div]]="","",K104*Table13[[#This Row],[Div]])</f>
        <v/>
      </c>
      <c r="M104" s="69">
        <f>IF(Table13[[#This Row],[Nat Best Ret]]="",Table13[[#This Row],[Nat Best Bet]]*-1,L104-K104)</f>
        <v>-150</v>
      </c>
      <c r="N104" s="88">
        <v>150</v>
      </c>
      <c r="O104" s="69" t="str">
        <f>IF(Table13[[#This Row],[Div]]="","",Table13[[#This Row],[Div]]*N104)</f>
        <v/>
      </c>
      <c r="P104" s="69">
        <f>IF(Table13[[#This Row],[Nat Best Ret]]="",Table13[[#This Row],[Nat Best Bet]]*-1,O104-N104)</f>
        <v>-150</v>
      </c>
      <c r="Q104" s="69" t="str">
        <f t="shared" si="1"/>
        <v/>
      </c>
      <c r="R104" s="69" t="str">
        <f>TRIM(PROPER(Table13[[#This Row],[Horse]]))</f>
        <v>Iknowastar</v>
      </c>
    </row>
    <row r="105" spans="1:18" x14ac:dyDescent="0.25">
      <c r="A105" s="67">
        <v>45237</v>
      </c>
      <c r="B105" s="68">
        <v>0.70138888888888884</v>
      </c>
      <c r="C105" s="64" t="s">
        <v>18</v>
      </c>
      <c r="D105" s="65">
        <v>8</v>
      </c>
      <c r="E105" s="64">
        <v>14</v>
      </c>
      <c r="F105" s="64" t="s">
        <v>226</v>
      </c>
      <c r="G105" s="64" t="s">
        <v>17</v>
      </c>
      <c r="H105" s="66">
        <v>11</v>
      </c>
      <c r="I105" s="66" t="str">
        <f>VLOOKUP(Table13[[#This Row],[Track]],$F$916:$H$960,2,FALSE)</f>
        <v>NSW</v>
      </c>
      <c r="J105" s="66" t="str">
        <f>VLOOKUP(Table13[[#This Row],[Track]],$F$916:$H$960,3,FALSE)</f>
        <v>-</v>
      </c>
      <c r="K105" s="64">
        <v>100</v>
      </c>
      <c r="L105" s="69">
        <f>IF(Table13[[#This Row],[Div]]="","",K105*Table13[[#This Row],[Div]])</f>
        <v>1100</v>
      </c>
      <c r="M105" s="69">
        <f>IF(Table13[[#This Row],[Nat Best Ret]]="",Table13[[#This Row],[Nat Best Bet]]*-1,L105-K105)</f>
        <v>1000</v>
      </c>
      <c r="N105" s="88">
        <v>150</v>
      </c>
      <c r="O105" s="69">
        <f>IF(Table13[[#This Row],[Div]]="","",Table13[[#This Row],[Div]]*N105)</f>
        <v>1650</v>
      </c>
      <c r="P105" s="69">
        <f>IF(Table13[[#This Row],[Nat Best Ret]]="",Table13[[#This Row],[Nat Best Bet]]*-1,O105-N105)</f>
        <v>1500</v>
      </c>
      <c r="Q105" s="69" t="str">
        <f t="shared" si="1"/>
        <v/>
      </c>
      <c r="R105" s="69" t="str">
        <f>TRIM(PROPER(Table13[[#This Row],[Horse]]))</f>
        <v>Hard To Say</v>
      </c>
    </row>
    <row r="106" spans="1:18" x14ac:dyDescent="0.25">
      <c r="A106" s="67">
        <v>45248</v>
      </c>
      <c r="B106" s="68">
        <v>0.51388888888888895</v>
      </c>
      <c r="C106" s="64" t="s">
        <v>23</v>
      </c>
      <c r="D106" s="65">
        <v>1</v>
      </c>
      <c r="E106" s="64">
        <v>4</v>
      </c>
      <c r="F106" s="64" t="s">
        <v>240</v>
      </c>
      <c r="G106" s="64" t="s">
        <v>17</v>
      </c>
      <c r="H106" s="66">
        <v>3.3</v>
      </c>
      <c r="I106" s="66" t="str">
        <f>VLOOKUP(Table13[[#This Row],[Track]],$F$916:$H$960,2,FALSE)</f>
        <v>Vic</v>
      </c>
      <c r="J106" s="66" t="str">
        <f>VLOOKUP(Table13[[#This Row],[Track]],$F$916:$H$960,3,FALSE)</f>
        <v>-</v>
      </c>
      <c r="K106" s="64">
        <v>100</v>
      </c>
      <c r="L106" s="69">
        <f>IF(Table13[[#This Row],[Div]]="","",K106*Table13[[#This Row],[Div]])</f>
        <v>330</v>
      </c>
      <c r="M106" s="69">
        <f>IF(Table13[[#This Row],[Nat Best Ret]]="",Table13[[#This Row],[Nat Best Bet]]*-1,L106-K106)</f>
        <v>230</v>
      </c>
      <c r="N106" s="88">
        <v>200</v>
      </c>
      <c r="O106" s="69">
        <f>IF(Table13[[#This Row],[Div]]="","",Table13[[#This Row],[Div]]*N106)</f>
        <v>660</v>
      </c>
      <c r="P106" s="69">
        <f>IF(Table13[[#This Row],[Nat Best Ret]]="",Table13[[#This Row],[Nat Best Bet]]*-1,O106-N106)</f>
        <v>460</v>
      </c>
      <c r="Q106" s="69" t="str">
        <f t="shared" si="1"/>
        <v/>
      </c>
      <c r="R106" s="69" t="str">
        <f>TRIM(PROPER(Table13[[#This Row],[Horse]]))</f>
        <v>Letsrollthedice</v>
      </c>
    </row>
    <row r="107" spans="1:18" x14ac:dyDescent="0.25">
      <c r="A107" s="67">
        <v>45248</v>
      </c>
      <c r="B107" s="68">
        <v>0.60763888888888895</v>
      </c>
      <c r="C107" s="64" t="s">
        <v>23</v>
      </c>
      <c r="D107" s="65">
        <v>5</v>
      </c>
      <c r="E107" s="64">
        <v>11</v>
      </c>
      <c r="F107" s="64" t="s">
        <v>97</v>
      </c>
      <c r="G107" s="64" t="s">
        <v>19</v>
      </c>
      <c r="H107" s="66"/>
      <c r="I107" s="66" t="str">
        <f>VLOOKUP(Table13[[#This Row],[Track]],$F$916:$H$960,2,FALSE)</f>
        <v>Vic</v>
      </c>
      <c r="J107" s="66" t="str">
        <f>VLOOKUP(Table13[[#This Row],[Track]],$F$916:$H$960,3,FALSE)</f>
        <v>-</v>
      </c>
      <c r="K107" s="64">
        <v>100</v>
      </c>
      <c r="L107" s="69" t="str">
        <f>IF(Table13[[#This Row],[Div]]="","",K107*Table13[[#This Row],[Div]])</f>
        <v/>
      </c>
      <c r="M107" s="69">
        <f>IF(Table13[[#This Row],[Nat Best Ret]]="",Table13[[#This Row],[Nat Best Bet]]*-1,L107-K107)</f>
        <v>-100</v>
      </c>
      <c r="N107" s="88">
        <v>100</v>
      </c>
      <c r="O107" s="69" t="str">
        <f>IF(Table13[[#This Row],[Div]]="","",Table13[[#This Row],[Div]]*N107)</f>
        <v/>
      </c>
      <c r="P107" s="69">
        <f>IF(Table13[[#This Row],[Nat Best Ret]]="",Table13[[#This Row],[Nat Best Bet]]*-1,O107-N107)</f>
        <v>-100</v>
      </c>
      <c r="Q107" s="69" t="str">
        <f t="shared" si="1"/>
        <v/>
      </c>
      <c r="R107" s="69" t="str">
        <f>TRIM(PROPER(Table13[[#This Row],[Horse]]))</f>
        <v>Sghirripa</v>
      </c>
    </row>
    <row r="108" spans="1:18" x14ac:dyDescent="0.25">
      <c r="A108" s="67">
        <v>45248</v>
      </c>
      <c r="B108" s="68">
        <v>0.69791666666666663</v>
      </c>
      <c r="C108" s="64" t="s">
        <v>35</v>
      </c>
      <c r="D108" s="65">
        <v>8</v>
      </c>
      <c r="E108" s="64">
        <v>1</v>
      </c>
      <c r="F108" s="64" t="s">
        <v>227</v>
      </c>
      <c r="G108" s="64" t="s">
        <v>212</v>
      </c>
      <c r="H108" s="66"/>
      <c r="I108" s="66" t="str">
        <f>VLOOKUP(Table13[[#This Row],[Track]],$F$916:$H$960,2,FALSE)</f>
        <v>NSW</v>
      </c>
      <c r="J108" s="66" t="str">
        <f>VLOOKUP(Table13[[#This Row],[Track]],$F$916:$H$960,3,FALSE)</f>
        <v>Bush</v>
      </c>
      <c r="K108" s="64">
        <v>100</v>
      </c>
      <c r="L108" s="69" t="str">
        <f>IF(Table13[[#This Row],[Div]]="","",K108*Table13[[#This Row],[Div]])</f>
        <v/>
      </c>
      <c r="M108" s="69">
        <f>IF(Table13[[#This Row],[Nat Best Ret]]="",Table13[[#This Row],[Nat Best Bet]]*-1,L108-K108)</f>
        <v>-150</v>
      </c>
      <c r="N108" s="88">
        <v>150</v>
      </c>
      <c r="O108" s="69" t="str">
        <f>IF(Table13[[#This Row],[Div]]="","",Table13[[#This Row],[Div]]*N108)</f>
        <v/>
      </c>
      <c r="P108" s="69">
        <f>IF(Table13[[#This Row],[Nat Best Ret]]="",Table13[[#This Row],[Nat Best Bet]]*-1,O108-N108)</f>
        <v>-150</v>
      </c>
      <c r="Q108" s="69" t="str">
        <f t="shared" si="1"/>
        <v/>
      </c>
      <c r="R108" s="69" t="str">
        <f>TRIM(PROPER(Table13[[#This Row],[Horse]]))</f>
        <v>Mazu</v>
      </c>
    </row>
    <row r="109" spans="1:18" x14ac:dyDescent="0.25">
      <c r="A109" s="67">
        <v>45255</v>
      </c>
      <c r="B109" s="68">
        <v>0.54861111111111105</v>
      </c>
      <c r="C109" s="64" t="s">
        <v>28</v>
      </c>
      <c r="D109" s="65">
        <v>3</v>
      </c>
      <c r="E109" s="64">
        <v>4</v>
      </c>
      <c r="F109" s="64" t="s">
        <v>75</v>
      </c>
      <c r="G109" s="64" t="s">
        <v>21</v>
      </c>
      <c r="H109" s="66"/>
      <c r="I109" s="66" t="str">
        <f>VLOOKUP(Table13[[#This Row],[Track]],$F$916:$H$960,2,FALSE)</f>
        <v>Vic</v>
      </c>
      <c r="J109" s="66" t="str">
        <f>VLOOKUP(Table13[[#This Row],[Track]],$F$916:$H$960,3,FALSE)</f>
        <v>Bush</v>
      </c>
      <c r="K109" s="64">
        <v>100</v>
      </c>
      <c r="L109" s="69" t="str">
        <f>IF(Table13[[#This Row],[Div]]="","",K109*Table13[[#This Row],[Div]])</f>
        <v/>
      </c>
      <c r="M109" s="69">
        <f>IF(Table13[[#This Row],[Nat Best Ret]]="",Table13[[#This Row],[Nat Best Bet]]*-1,L109-K109)</f>
        <v>-200</v>
      </c>
      <c r="N109" s="88">
        <v>200</v>
      </c>
      <c r="O109" s="69" t="str">
        <f>IF(Table13[[#This Row],[Div]]="","",Table13[[#This Row],[Div]]*N109)</f>
        <v/>
      </c>
      <c r="P109" s="69">
        <f>IF(Table13[[#This Row],[Nat Best Ret]]="",Table13[[#This Row],[Nat Best Bet]]*-1,O109-N109)</f>
        <v>-200</v>
      </c>
      <c r="Q109" s="69" t="str">
        <f t="shared" si="1"/>
        <v/>
      </c>
      <c r="R109" s="69" t="str">
        <f>TRIM(PROPER(Table13[[#This Row],[Horse]]))</f>
        <v>Kazou</v>
      </c>
    </row>
    <row r="110" spans="1:18" x14ac:dyDescent="0.25">
      <c r="A110" s="67">
        <v>45262</v>
      </c>
      <c r="B110" s="68">
        <v>0.52777777777777779</v>
      </c>
      <c r="C110" s="64" t="s">
        <v>23</v>
      </c>
      <c r="D110" s="65">
        <v>2</v>
      </c>
      <c r="E110" s="64">
        <v>3</v>
      </c>
      <c r="F110" s="64" t="s">
        <v>297</v>
      </c>
      <c r="G110" s="64"/>
      <c r="H110" s="66"/>
      <c r="I110" s="66" t="str">
        <f>VLOOKUP(Table13[[#This Row],[Track]],$F$916:$H$960,2,FALSE)</f>
        <v>Vic</v>
      </c>
      <c r="J110" s="66" t="str">
        <f>VLOOKUP(Table13[[#This Row],[Track]],$F$916:$H$960,3,FALSE)</f>
        <v>-</v>
      </c>
      <c r="K110" s="64">
        <v>100</v>
      </c>
      <c r="L110" s="69" t="str">
        <f>IF(Table13[[#This Row],[Div]]="","",K110*Table13[[#This Row],[Div]])</f>
        <v/>
      </c>
      <c r="M110" s="69">
        <f>IF(Table13[[#This Row],[Nat Best Ret]]="",Table13[[#This Row],[Nat Best Bet]]*-1,L110-K110)</f>
        <v>-100</v>
      </c>
      <c r="N110" s="88">
        <v>100</v>
      </c>
      <c r="O110" s="69" t="str">
        <f>IF(Table13[[#This Row],[Div]]="","",Table13[[#This Row],[Div]]*N110)</f>
        <v/>
      </c>
      <c r="P110" s="69">
        <f>IF(Table13[[#This Row],[Nat Best Ret]]="",Table13[[#This Row],[Nat Best Bet]]*-1,O110-N110)</f>
        <v>-100</v>
      </c>
      <c r="Q110" s="69" t="str">
        <f t="shared" si="1"/>
        <v/>
      </c>
      <c r="R110" s="69" t="str">
        <f>TRIM(PROPER(Table13[[#This Row],[Horse]]))</f>
        <v>Russian Dancer</v>
      </c>
    </row>
    <row r="111" spans="1:18" x14ac:dyDescent="0.25">
      <c r="A111" s="67">
        <v>45262</v>
      </c>
      <c r="B111" s="68">
        <v>0.625</v>
      </c>
      <c r="C111" s="64" t="s">
        <v>23</v>
      </c>
      <c r="D111" s="65">
        <v>6</v>
      </c>
      <c r="E111" s="64">
        <v>2</v>
      </c>
      <c r="F111" s="64" t="s">
        <v>186</v>
      </c>
      <c r="G111" s="64" t="s">
        <v>19</v>
      </c>
      <c r="H111" s="66"/>
      <c r="I111" s="66" t="str">
        <f>VLOOKUP(Table13[[#This Row],[Track]],$F$916:$H$960,2,FALSE)</f>
        <v>Vic</v>
      </c>
      <c r="J111" s="66" t="str">
        <f>VLOOKUP(Table13[[#This Row],[Track]],$F$916:$H$960,3,FALSE)</f>
        <v>-</v>
      </c>
      <c r="K111" s="64">
        <v>100</v>
      </c>
      <c r="L111" s="69" t="str">
        <f>IF(Table13[[#This Row],[Div]]="","",K111*Table13[[#This Row],[Div]])</f>
        <v/>
      </c>
      <c r="M111" s="69">
        <f>IF(Table13[[#This Row],[Nat Best Ret]]="",Table13[[#This Row],[Nat Best Bet]]*-1,L111-K111)</f>
        <v>-200</v>
      </c>
      <c r="N111" s="88">
        <v>200</v>
      </c>
      <c r="O111" s="69" t="str">
        <f>IF(Table13[[#This Row],[Div]]="","",Table13[[#This Row],[Div]]*N111)</f>
        <v/>
      </c>
      <c r="P111" s="69">
        <f>IF(Table13[[#This Row],[Nat Best Ret]]="",Table13[[#This Row],[Nat Best Bet]]*-1,O111-N111)</f>
        <v>-200</v>
      </c>
      <c r="Q111" s="69" t="str">
        <f t="shared" si="1"/>
        <v/>
      </c>
      <c r="R111" s="69" t="str">
        <f>TRIM(PROPER(Table13[[#This Row],[Horse]]))</f>
        <v>Vilana</v>
      </c>
    </row>
    <row r="112" spans="1:18" x14ac:dyDescent="0.25">
      <c r="A112" s="67">
        <v>45262</v>
      </c>
      <c r="B112" s="68">
        <v>0.65277777777777779</v>
      </c>
      <c r="C112" s="64" t="s">
        <v>23</v>
      </c>
      <c r="D112" s="65">
        <v>7</v>
      </c>
      <c r="E112" s="64">
        <v>1</v>
      </c>
      <c r="F112" s="64" t="s">
        <v>313</v>
      </c>
      <c r="G112" s="64" t="s">
        <v>21</v>
      </c>
      <c r="H112" s="66"/>
      <c r="I112" s="66" t="str">
        <f>VLOOKUP(Table13[[#This Row],[Track]],$F$916:$H$960,2,FALSE)</f>
        <v>Vic</v>
      </c>
      <c r="J112" s="66" t="str">
        <f>VLOOKUP(Table13[[#This Row],[Track]],$F$916:$H$960,3,FALSE)</f>
        <v>-</v>
      </c>
      <c r="K112" s="64">
        <v>100</v>
      </c>
      <c r="L112" s="69" t="str">
        <f>IF(Table13[[#This Row],[Div]]="","",K112*Table13[[#This Row],[Div]])</f>
        <v/>
      </c>
      <c r="M112" s="69">
        <f>IF(Table13[[#This Row],[Nat Best Ret]]="",Table13[[#This Row],[Nat Best Bet]]*-1,L112-K112)</f>
        <v>-100</v>
      </c>
      <c r="N112" s="88">
        <v>100</v>
      </c>
      <c r="O112" s="69" t="str">
        <f>IF(Table13[[#This Row],[Div]]="","",Table13[[#This Row],[Div]]*N112)</f>
        <v/>
      </c>
      <c r="P112" s="69">
        <f>IF(Table13[[#This Row],[Nat Best Ret]]="",Table13[[#This Row],[Nat Best Bet]]*-1,O112-N112)</f>
        <v>-100</v>
      </c>
      <c r="Q112" s="69" t="str">
        <f t="shared" si="1"/>
        <v/>
      </c>
      <c r="R112" s="69" t="str">
        <f>TRIM(PROPER(Table13[[#This Row],[Horse]]))</f>
        <v>Arkansaw Kid</v>
      </c>
    </row>
    <row r="113" spans="1:18" x14ac:dyDescent="0.25">
      <c r="A113" s="67">
        <v>45269</v>
      </c>
      <c r="B113" s="68">
        <v>0.54375000000000007</v>
      </c>
      <c r="C113" s="64" t="s">
        <v>24</v>
      </c>
      <c r="D113" s="65">
        <v>1</v>
      </c>
      <c r="E113" s="64">
        <v>3</v>
      </c>
      <c r="F113" s="64" t="s">
        <v>400</v>
      </c>
      <c r="G113" s="64"/>
      <c r="H113" s="66"/>
      <c r="I113" s="66" t="str">
        <f>VLOOKUP(Table13[[#This Row],[Track]],$F$916:$H$960,2,FALSE)</f>
        <v>Qld</v>
      </c>
      <c r="J113" s="66" t="str">
        <f>VLOOKUP(Table13[[#This Row],[Track]],$F$916:$H$960,3,FALSE)</f>
        <v>-</v>
      </c>
      <c r="K113" s="64">
        <v>100</v>
      </c>
      <c r="L113" s="69" t="str">
        <f>IF(Table13[[#This Row],[Div]]="","",K113*Table13[[#This Row],[Div]])</f>
        <v/>
      </c>
      <c r="M113" s="69">
        <f>IF(Table13[[#This Row],[Nat Best Ret]]="",Table13[[#This Row],[Nat Best Bet]]*-1,L113-K113)</f>
        <v>-100</v>
      </c>
      <c r="N113" s="88">
        <v>100</v>
      </c>
      <c r="O113" s="69" t="str">
        <f>IF(Table13[[#This Row],[Div]]="","",Table13[[#This Row],[Div]]*N113)</f>
        <v/>
      </c>
      <c r="P113" s="69">
        <f>IF(Table13[[#This Row],[Nat Best Ret]]="",Table13[[#This Row],[Nat Best Bet]]*-1,O113-N113)</f>
        <v>-100</v>
      </c>
      <c r="Q113" s="69" t="str">
        <f t="shared" si="1"/>
        <v/>
      </c>
      <c r="R113" s="69" t="str">
        <f>TRIM(PROPER(Table13[[#This Row],[Horse]]))</f>
        <v>I Am The Empire</v>
      </c>
    </row>
    <row r="114" spans="1:18" x14ac:dyDescent="0.25">
      <c r="A114" s="67">
        <v>45269</v>
      </c>
      <c r="B114" s="68">
        <v>0.56805555555555554</v>
      </c>
      <c r="C114" s="64" t="s">
        <v>24</v>
      </c>
      <c r="D114" s="65">
        <v>2</v>
      </c>
      <c r="E114" s="64">
        <v>4</v>
      </c>
      <c r="F114" s="64" t="s">
        <v>401</v>
      </c>
      <c r="G114" s="64" t="s">
        <v>17</v>
      </c>
      <c r="H114" s="66">
        <v>3.6</v>
      </c>
      <c r="I114" s="66" t="str">
        <f>VLOOKUP(Table13[[#This Row],[Track]],$F$916:$H$960,2,FALSE)</f>
        <v>Qld</v>
      </c>
      <c r="J114" s="66" t="str">
        <f>VLOOKUP(Table13[[#This Row],[Track]],$F$916:$H$960,3,FALSE)</f>
        <v>-</v>
      </c>
      <c r="K114" s="64">
        <v>100</v>
      </c>
      <c r="L114" s="69">
        <f>IF(Table13[[#This Row],[Div]]="","",K114*Table13[[#This Row],[Div]])</f>
        <v>360</v>
      </c>
      <c r="M114" s="69">
        <f>IF(Table13[[#This Row],[Nat Best Ret]]="",Table13[[#This Row],[Nat Best Bet]]*-1,L114-K114)</f>
        <v>260</v>
      </c>
      <c r="N114" s="88">
        <v>100</v>
      </c>
      <c r="O114" s="69">
        <f>IF(Table13[[#This Row],[Div]]="","",Table13[[#This Row],[Div]]*N114)</f>
        <v>360</v>
      </c>
      <c r="P114" s="69">
        <f>IF(Table13[[#This Row],[Nat Best Ret]]="",Table13[[#This Row],[Nat Best Bet]]*-1,O114-N114)</f>
        <v>260</v>
      </c>
      <c r="Q114" s="69" t="str">
        <f t="shared" si="1"/>
        <v/>
      </c>
      <c r="R114" s="69" t="str">
        <f>TRIM(PROPER(Table13[[#This Row],[Horse]]))</f>
        <v>Willinga Freefall</v>
      </c>
    </row>
    <row r="115" spans="1:18" x14ac:dyDescent="0.25">
      <c r="A115" s="67">
        <v>45269</v>
      </c>
      <c r="B115" s="68">
        <v>0.58680555555555558</v>
      </c>
      <c r="C115" s="64" t="s">
        <v>18</v>
      </c>
      <c r="D115" s="65">
        <v>4</v>
      </c>
      <c r="E115" s="64">
        <v>1</v>
      </c>
      <c r="F115" s="64" t="s">
        <v>228</v>
      </c>
      <c r="G115" s="64" t="s">
        <v>212</v>
      </c>
      <c r="H115" s="66"/>
      <c r="I115" s="66" t="str">
        <f>VLOOKUP(Table13[[#This Row],[Track]],$F$916:$H$960,2,FALSE)</f>
        <v>NSW</v>
      </c>
      <c r="J115" s="66" t="str">
        <f>VLOOKUP(Table13[[#This Row],[Track]],$F$916:$H$960,3,FALSE)</f>
        <v>-</v>
      </c>
      <c r="K115" s="64">
        <v>100</v>
      </c>
      <c r="L115" s="69" t="str">
        <f>IF(Table13[[#This Row],[Div]]="","",K115*Table13[[#This Row],[Div]])</f>
        <v/>
      </c>
      <c r="M115" s="69">
        <f>IF(Table13[[#This Row],[Nat Best Ret]]="",Table13[[#This Row],[Nat Best Bet]]*-1,L115-K115)</f>
        <v>-150</v>
      </c>
      <c r="N115" s="88">
        <v>150</v>
      </c>
      <c r="O115" s="69" t="str">
        <f>IF(Table13[[#This Row],[Div]]="","",Table13[[#This Row],[Div]]*N115)</f>
        <v/>
      </c>
      <c r="P115" s="69">
        <f>IF(Table13[[#This Row],[Nat Best Ret]]="",Table13[[#This Row],[Nat Best Bet]]*-1,O115-N115)</f>
        <v>-150</v>
      </c>
      <c r="Q115" s="69" t="str">
        <f t="shared" si="1"/>
        <v/>
      </c>
      <c r="R115" s="69" t="str">
        <f>TRIM(PROPER(Table13[[#This Row],[Horse]]))</f>
        <v>Chief Conductor</v>
      </c>
    </row>
    <row r="116" spans="1:18" x14ac:dyDescent="0.25">
      <c r="A116" s="67">
        <v>45269</v>
      </c>
      <c r="B116" s="68">
        <v>0.67222222222222217</v>
      </c>
      <c r="C116" s="64" t="s">
        <v>24</v>
      </c>
      <c r="D116" s="65">
        <v>6</v>
      </c>
      <c r="E116" s="64">
        <v>6</v>
      </c>
      <c r="F116" s="64" t="s">
        <v>71</v>
      </c>
      <c r="G116" s="64" t="s">
        <v>17</v>
      </c>
      <c r="H116" s="66">
        <v>6</v>
      </c>
      <c r="I116" s="66" t="str">
        <f>VLOOKUP(Table13[[#This Row],[Track]],$F$916:$H$960,2,FALSE)</f>
        <v>Qld</v>
      </c>
      <c r="J116" s="66" t="str">
        <f>VLOOKUP(Table13[[#This Row],[Track]],$F$916:$H$960,3,FALSE)</f>
        <v>-</v>
      </c>
      <c r="K116" s="64">
        <v>100</v>
      </c>
      <c r="L116" s="69">
        <f>IF(Table13[[#This Row],[Div]]="","",K116*Table13[[#This Row],[Div]])</f>
        <v>600</v>
      </c>
      <c r="M116" s="69">
        <f>IF(Table13[[#This Row],[Nat Best Ret]]="",Table13[[#This Row],[Nat Best Bet]]*-1,L116-K116)</f>
        <v>500</v>
      </c>
      <c r="N116" s="88">
        <v>100</v>
      </c>
      <c r="O116" s="69">
        <f>IF(Table13[[#This Row],[Div]]="","",Table13[[#This Row],[Div]]*N116)</f>
        <v>600</v>
      </c>
      <c r="P116" s="69">
        <f>IF(Table13[[#This Row],[Nat Best Ret]]="",Table13[[#This Row],[Nat Best Bet]]*-1,O116-N116)</f>
        <v>500</v>
      </c>
      <c r="Q116" s="69" t="str">
        <f t="shared" si="1"/>
        <v/>
      </c>
      <c r="R116" s="69" t="str">
        <f>TRIM(PROPER(Table13[[#This Row],[Horse]]))</f>
        <v>All That Pizzazz</v>
      </c>
    </row>
    <row r="117" spans="1:18" x14ac:dyDescent="0.25">
      <c r="A117" s="67">
        <v>45269</v>
      </c>
      <c r="B117" s="68">
        <v>0.70000000000000007</v>
      </c>
      <c r="C117" s="64" t="s">
        <v>24</v>
      </c>
      <c r="D117" s="65">
        <v>7</v>
      </c>
      <c r="E117" s="64">
        <v>2</v>
      </c>
      <c r="F117" s="64" t="s">
        <v>184</v>
      </c>
      <c r="G117" s="64"/>
      <c r="H117" s="66"/>
      <c r="I117" s="66" t="str">
        <f>VLOOKUP(Table13[[#This Row],[Track]],$F$916:$H$960,2,FALSE)</f>
        <v>Qld</v>
      </c>
      <c r="J117" s="66" t="str">
        <f>VLOOKUP(Table13[[#This Row],[Track]],$F$916:$H$960,3,FALSE)</f>
        <v>-</v>
      </c>
      <c r="K117" s="64">
        <v>100</v>
      </c>
      <c r="L117" s="69" t="str">
        <f>IF(Table13[[#This Row],[Div]]="","",K117*Table13[[#This Row],[Div]])</f>
        <v/>
      </c>
      <c r="M117" s="69">
        <f>IF(Table13[[#This Row],[Nat Best Ret]]="",Table13[[#This Row],[Nat Best Bet]]*-1,L117-K117)</f>
        <v>-100</v>
      </c>
      <c r="N117" s="88">
        <v>100</v>
      </c>
      <c r="O117" s="69" t="str">
        <f>IF(Table13[[#This Row],[Div]]="","",Table13[[#This Row],[Div]]*N117)</f>
        <v/>
      </c>
      <c r="P117" s="69">
        <f>IF(Table13[[#This Row],[Nat Best Ret]]="",Table13[[#This Row],[Nat Best Bet]]*-1,O117-N117)</f>
        <v>-100</v>
      </c>
      <c r="Q117" s="69" t="str">
        <f t="shared" si="1"/>
        <v/>
      </c>
      <c r="R117" s="69" t="str">
        <f>TRIM(PROPER(Table13[[#This Row],[Horse]]))</f>
        <v>Extremist</v>
      </c>
    </row>
    <row r="118" spans="1:18" x14ac:dyDescent="0.25">
      <c r="A118" s="67">
        <v>45276</v>
      </c>
      <c r="B118" s="68">
        <v>0.57500000000000007</v>
      </c>
      <c r="C118" s="64" t="s">
        <v>24</v>
      </c>
      <c r="D118" s="65">
        <v>3</v>
      </c>
      <c r="E118" s="64">
        <v>5</v>
      </c>
      <c r="F118" s="64" t="s">
        <v>100</v>
      </c>
      <c r="G118" s="64" t="s">
        <v>19</v>
      </c>
      <c r="H118" s="66"/>
      <c r="I118" s="66" t="str">
        <f>VLOOKUP(Table13[[#This Row],[Track]],$F$916:$H$960,2,FALSE)</f>
        <v>Qld</v>
      </c>
      <c r="J118" s="66" t="str">
        <f>VLOOKUP(Table13[[#This Row],[Track]],$F$916:$H$960,3,FALSE)</f>
        <v>-</v>
      </c>
      <c r="K118" s="64">
        <v>100</v>
      </c>
      <c r="L118" s="69" t="str">
        <f>IF(Table13[[#This Row],[Div]]="","",K118*Table13[[#This Row],[Div]])</f>
        <v/>
      </c>
      <c r="M118" s="69">
        <f>IF(Table13[[#This Row],[Nat Best Ret]]="",Table13[[#This Row],[Nat Best Bet]]*-1,L118-K118)</f>
        <v>-100</v>
      </c>
      <c r="N118" s="88">
        <v>100</v>
      </c>
      <c r="O118" s="69" t="str">
        <f>IF(Table13[[#This Row],[Div]]="","",Table13[[#This Row],[Div]]*N118)</f>
        <v/>
      </c>
      <c r="P118" s="69">
        <f>IF(Table13[[#This Row],[Nat Best Ret]]="",Table13[[#This Row],[Nat Best Bet]]*-1,O118-N118)</f>
        <v>-100</v>
      </c>
      <c r="Q118" s="69" t="str">
        <f t="shared" si="1"/>
        <v/>
      </c>
      <c r="R118" s="69" t="str">
        <f>TRIM(PROPER(Table13[[#This Row],[Horse]]))</f>
        <v>Starzam</v>
      </c>
    </row>
    <row r="119" spans="1:18" x14ac:dyDescent="0.25">
      <c r="A119" s="67">
        <v>45276</v>
      </c>
      <c r="B119" s="68">
        <v>0.59930555555555554</v>
      </c>
      <c r="C119" s="64" t="s">
        <v>24</v>
      </c>
      <c r="D119" s="65">
        <v>4</v>
      </c>
      <c r="E119" s="64">
        <v>8</v>
      </c>
      <c r="F119" s="64" t="s">
        <v>192</v>
      </c>
      <c r="G119" s="64"/>
      <c r="H119" s="66"/>
      <c r="I119" s="66" t="str">
        <f>VLOOKUP(Table13[[#This Row],[Track]],$F$916:$H$960,2,FALSE)</f>
        <v>Qld</v>
      </c>
      <c r="J119" s="66" t="str">
        <f>VLOOKUP(Table13[[#This Row],[Track]],$F$916:$H$960,3,FALSE)</f>
        <v>-</v>
      </c>
      <c r="K119" s="64">
        <v>100</v>
      </c>
      <c r="L119" s="69" t="str">
        <f>IF(Table13[[#This Row],[Div]]="","",K119*Table13[[#This Row],[Div]])</f>
        <v/>
      </c>
      <c r="M119" s="69">
        <f>IF(Table13[[#This Row],[Nat Best Ret]]="",Table13[[#This Row],[Nat Best Bet]]*-1,L119-K119)</f>
        <v>-100</v>
      </c>
      <c r="N119" s="88">
        <v>100</v>
      </c>
      <c r="O119" s="69" t="str">
        <f>IF(Table13[[#This Row],[Div]]="","",Table13[[#This Row],[Div]]*N119)</f>
        <v/>
      </c>
      <c r="P119" s="69">
        <f>IF(Table13[[#This Row],[Nat Best Ret]]="",Table13[[#This Row],[Nat Best Bet]]*-1,O119-N119)</f>
        <v>-100</v>
      </c>
      <c r="Q119" s="69" t="str">
        <f t="shared" si="1"/>
        <v/>
      </c>
      <c r="R119" s="69" t="str">
        <f>TRIM(PROPER(Table13[[#This Row],[Horse]]))</f>
        <v>En Pointe</v>
      </c>
    </row>
    <row r="120" spans="1:18" x14ac:dyDescent="0.25">
      <c r="A120" s="67">
        <v>45276</v>
      </c>
      <c r="B120" s="68">
        <v>0.60416666666666663</v>
      </c>
      <c r="C120" s="64" t="s">
        <v>23</v>
      </c>
      <c r="D120" s="65">
        <v>5</v>
      </c>
      <c r="E120" s="64">
        <v>13</v>
      </c>
      <c r="F120" s="64" t="s">
        <v>314</v>
      </c>
      <c r="G120" s="64"/>
      <c r="H120" s="66"/>
      <c r="I120" s="66" t="str">
        <f>VLOOKUP(Table13[[#This Row],[Track]],$F$916:$H$960,2,FALSE)</f>
        <v>Vic</v>
      </c>
      <c r="J120" s="66" t="str">
        <f>VLOOKUP(Table13[[#This Row],[Track]],$F$916:$H$960,3,FALSE)</f>
        <v>-</v>
      </c>
      <c r="K120" s="64">
        <v>100</v>
      </c>
      <c r="L120" s="69" t="str">
        <f>IF(Table13[[#This Row],[Div]]="","",K120*Table13[[#This Row],[Div]])</f>
        <v/>
      </c>
      <c r="M120" s="69">
        <f>IF(Table13[[#This Row],[Nat Best Ret]]="",Table13[[#This Row],[Nat Best Bet]]*-1,L120-K120)</f>
        <v>-100</v>
      </c>
      <c r="N120" s="88">
        <v>100</v>
      </c>
      <c r="O120" s="69" t="str">
        <f>IF(Table13[[#This Row],[Div]]="","",Table13[[#This Row],[Div]]*N120)</f>
        <v/>
      </c>
      <c r="P120" s="69">
        <f>IF(Table13[[#This Row],[Nat Best Ret]]="",Table13[[#This Row],[Nat Best Bet]]*-1,O120-N120)</f>
        <v>-100</v>
      </c>
      <c r="Q120" s="69" t="str">
        <f t="shared" si="1"/>
        <v/>
      </c>
      <c r="R120" s="69" t="str">
        <f>TRIM(PROPER(Table13[[#This Row],[Horse]]))</f>
        <v>She Daresthe Devil</v>
      </c>
    </row>
    <row r="121" spans="1:18" x14ac:dyDescent="0.25">
      <c r="A121" s="67">
        <v>45276</v>
      </c>
      <c r="B121" s="68">
        <v>0.62361111111111112</v>
      </c>
      <c r="C121" s="64" t="s">
        <v>24</v>
      </c>
      <c r="D121" s="65">
        <v>5</v>
      </c>
      <c r="E121" s="64">
        <v>8</v>
      </c>
      <c r="F121" s="64" t="s">
        <v>138</v>
      </c>
      <c r="G121" s="64" t="s">
        <v>19</v>
      </c>
      <c r="H121" s="66"/>
      <c r="I121" s="66" t="str">
        <f>VLOOKUP(Table13[[#This Row],[Track]],$F$916:$H$960,2,FALSE)</f>
        <v>Qld</v>
      </c>
      <c r="J121" s="66" t="str">
        <f>VLOOKUP(Table13[[#This Row],[Track]],$F$916:$H$960,3,FALSE)</f>
        <v>-</v>
      </c>
      <c r="K121" s="64">
        <v>100</v>
      </c>
      <c r="L121" s="69" t="str">
        <f>IF(Table13[[#This Row],[Div]]="","",K121*Table13[[#This Row],[Div]])</f>
        <v/>
      </c>
      <c r="M121" s="69">
        <f>IF(Table13[[#This Row],[Nat Best Ret]]="",Table13[[#This Row],[Nat Best Bet]]*-1,L121-K121)</f>
        <v>-100</v>
      </c>
      <c r="N121" s="88">
        <v>100</v>
      </c>
      <c r="O121" s="69" t="str">
        <f>IF(Table13[[#This Row],[Div]]="","",Table13[[#This Row],[Div]]*N121)</f>
        <v/>
      </c>
      <c r="P121" s="69">
        <f>IF(Table13[[#This Row],[Nat Best Ret]]="",Table13[[#This Row],[Nat Best Bet]]*-1,O121-N121)</f>
        <v>-100</v>
      </c>
      <c r="Q121" s="69" t="str">
        <f t="shared" si="1"/>
        <v/>
      </c>
      <c r="R121" s="69" t="str">
        <f>TRIM(PROPER(Table13[[#This Row],[Horse]]))</f>
        <v>Perfect Mission</v>
      </c>
    </row>
    <row r="122" spans="1:18" x14ac:dyDescent="0.25">
      <c r="A122" s="67">
        <v>45276</v>
      </c>
      <c r="B122" s="68">
        <v>0.6479166666666667</v>
      </c>
      <c r="C122" s="64" t="s">
        <v>24</v>
      </c>
      <c r="D122" s="65">
        <v>6</v>
      </c>
      <c r="E122" s="64">
        <v>12</v>
      </c>
      <c r="F122" s="64" t="s">
        <v>93</v>
      </c>
      <c r="G122" s="64" t="s">
        <v>17</v>
      </c>
      <c r="H122" s="66">
        <v>7</v>
      </c>
      <c r="I122" s="66" t="str">
        <f>VLOOKUP(Table13[[#This Row],[Track]],$F$916:$H$960,2,FALSE)</f>
        <v>Qld</v>
      </c>
      <c r="J122" s="66" t="str">
        <f>VLOOKUP(Table13[[#This Row],[Track]],$F$916:$H$960,3,FALSE)</f>
        <v>-</v>
      </c>
      <c r="K122" s="64">
        <v>100</v>
      </c>
      <c r="L122" s="69">
        <f>IF(Table13[[#This Row],[Div]]="","",K122*Table13[[#This Row],[Div]])</f>
        <v>700</v>
      </c>
      <c r="M122" s="69">
        <f>IF(Table13[[#This Row],[Nat Best Ret]]="",Table13[[#This Row],[Nat Best Bet]]*-1,L122-K122)</f>
        <v>600</v>
      </c>
      <c r="N122" s="88">
        <v>100</v>
      </c>
      <c r="O122" s="69">
        <f>IF(Table13[[#This Row],[Div]]="","",Table13[[#This Row],[Div]]*N122)</f>
        <v>700</v>
      </c>
      <c r="P122" s="69">
        <f>IF(Table13[[#This Row],[Nat Best Ret]]="",Table13[[#This Row],[Nat Best Bet]]*-1,O122-N122)</f>
        <v>600</v>
      </c>
      <c r="Q122" s="69" t="str">
        <f t="shared" si="1"/>
        <v/>
      </c>
      <c r="R122" s="69" t="str">
        <f>TRIM(PROPER(Table13[[#This Row],[Horse]]))</f>
        <v>Light Of Boom</v>
      </c>
    </row>
    <row r="123" spans="1:18" x14ac:dyDescent="0.25">
      <c r="A123" s="67">
        <v>45276</v>
      </c>
      <c r="B123" s="68">
        <v>0.70833333333333337</v>
      </c>
      <c r="C123" s="64" t="s">
        <v>23</v>
      </c>
      <c r="D123" s="65">
        <v>9</v>
      </c>
      <c r="E123" s="64">
        <v>5</v>
      </c>
      <c r="F123" s="64" t="s">
        <v>315</v>
      </c>
      <c r="G123" s="64"/>
      <c r="H123" s="66"/>
      <c r="I123" s="66" t="str">
        <f>VLOOKUP(Table13[[#This Row],[Track]],$F$916:$H$960,2,FALSE)</f>
        <v>Vic</v>
      </c>
      <c r="J123" s="66" t="str">
        <f>VLOOKUP(Table13[[#This Row],[Track]],$F$916:$H$960,3,FALSE)</f>
        <v>-</v>
      </c>
      <c r="K123" s="64">
        <v>100</v>
      </c>
      <c r="L123" s="69" t="str">
        <f>IF(Table13[[#This Row],[Div]]="","",K123*Table13[[#This Row],[Div]])</f>
        <v/>
      </c>
      <c r="M123" s="69">
        <f>IF(Table13[[#This Row],[Nat Best Ret]]="",Table13[[#This Row],[Nat Best Bet]]*-1,L123-K123)</f>
        <v>-100</v>
      </c>
      <c r="N123" s="88">
        <v>100</v>
      </c>
      <c r="O123" s="69" t="str">
        <f>IF(Table13[[#This Row],[Div]]="","",Table13[[#This Row],[Div]]*N123)</f>
        <v/>
      </c>
      <c r="P123" s="69">
        <f>IF(Table13[[#This Row],[Nat Best Ret]]="",Table13[[#This Row],[Nat Best Bet]]*-1,O123-N123)</f>
        <v>-100</v>
      </c>
      <c r="Q123" s="69" t="str">
        <f t="shared" si="1"/>
        <v/>
      </c>
      <c r="R123" s="69" t="str">
        <f>TRIM(PROPER(Table13[[#This Row],[Horse]]))</f>
        <v>My Khalifa</v>
      </c>
    </row>
    <row r="124" spans="1:18" x14ac:dyDescent="0.25">
      <c r="A124" s="67">
        <v>45276</v>
      </c>
      <c r="B124" s="68">
        <v>0.73055555555555562</v>
      </c>
      <c r="C124" s="64" t="s">
        <v>24</v>
      </c>
      <c r="D124" s="65">
        <v>9</v>
      </c>
      <c r="E124" s="64">
        <v>4</v>
      </c>
      <c r="F124" s="64" t="s">
        <v>183</v>
      </c>
      <c r="G124" s="64" t="s">
        <v>17</v>
      </c>
      <c r="H124" s="66">
        <v>1.8</v>
      </c>
      <c r="I124" s="66" t="str">
        <f>VLOOKUP(Table13[[#This Row],[Track]],$F$916:$H$960,2,FALSE)</f>
        <v>Qld</v>
      </c>
      <c r="J124" s="66" t="str">
        <f>VLOOKUP(Table13[[#This Row],[Track]],$F$916:$H$960,3,FALSE)</f>
        <v>-</v>
      </c>
      <c r="K124" s="64">
        <v>100</v>
      </c>
      <c r="L124" s="69">
        <f>IF(Table13[[#This Row],[Div]]="","",K124*Table13[[#This Row],[Div]])</f>
        <v>180</v>
      </c>
      <c r="M124" s="69">
        <f>IF(Table13[[#This Row],[Nat Best Ret]]="",Table13[[#This Row],[Nat Best Bet]]*-1,L124-K124)</f>
        <v>80</v>
      </c>
      <c r="N124" s="88">
        <v>100</v>
      </c>
      <c r="O124" s="69">
        <f>IF(Table13[[#This Row],[Div]]="","",Table13[[#This Row],[Div]]*N124)</f>
        <v>180</v>
      </c>
      <c r="P124" s="69">
        <f>IF(Table13[[#This Row],[Nat Best Ret]]="",Table13[[#This Row],[Nat Best Bet]]*-1,O124-N124)</f>
        <v>80</v>
      </c>
      <c r="Q124" s="69" t="str">
        <f t="shared" si="1"/>
        <v/>
      </c>
      <c r="R124" s="69" t="str">
        <f>TRIM(PROPER(Table13[[#This Row],[Horse]]))</f>
        <v>Far Too Easy</v>
      </c>
    </row>
    <row r="125" spans="1:18" x14ac:dyDescent="0.25">
      <c r="A125" s="67">
        <v>45276</v>
      </c>
      <c r="B125" s="68">
        <v>0.7583333333333333</v>
      </c>
      <c r="C125" s="64" t="s">
        <v>24</v>
      </c>
      <c r="D125" s="65">
        <v>10</v>
      </c>
      <c r="E125" s="64">
        <v>7</v>
      </c>
      <c r="F125" s="64" t="s">
        <v>139</v>
      </c>
      <c r="G125" s="64"/>
      <c r="H125" s="66"/>
      <c r="I125" s="66" t="str">
        <f>VLOOKUP(Table13[[#This Row],[Track]],$F$916:$H$960,2,FALSE)</f>
        <v>Qld</v>
      </c>
      <c r="J125" s="66" t="str">
        <f>VLOOKUP(Table13[[#This Row],[Track]],$F$916:$H$960,3,FALSE)</f>
        <v>-</v>
      </c>
      <c r="K125" s="64">
        <v>100</v>
      </c>
      <c r="L125" s="69" t="str">
        <f>IF(Table13[[#This Row],[Div]]="","",K125*Table13[[#This Row],[Div]])</f>
        <v/>
      </c>
      <c r="M125" s="69">
        <f>IF(Table13[[#This Row],[Nat Best Ret]]="",Table13[[#This Row],[Nat Best Bet]]*-1,L125-K125)</f>
        <v>-100</v>
      </c>
      <c r="N125" s="88">
        <v>100</v>
      </c>
      <c r="O125" s="69" t="str">
        <f>IF(Table13[[#This Row],[Div]]="","",Table13[[#This Row],[Div]]*N125)</f>
        <v/>
      </c>
      <c r="P125" s="69">
        <f>IF(Table13[[#This Row],[Nat Best Ret]]="",Table13[[#This Row],[Nat Best Bet]]*-1,O125-N125)</f>
        <v>-100</v>
      </c>
      <c r="Q125" s="69" t="str">
        <f t="shared" si="1"/>
        <v/>
      </c>
      <c r="R125" s="69" t="str">
        <f>TRIM(PROPER(Table13[[#This Row],[Horse]]))</f>
        <v>Quality Time</v>
      </c>
    </row>
    <row r="126" spans="1:18" x14ac:dyDescent="0.25">
      <c r="A126" s="67">
        <v>45283</v>
      </c>
      <c r="B126" s="68">
        <v>0.55069444444444449</v>
      </c>
      <c r="C126" s="64" t="s">
        <v>24</v>
      </c>
      <c r="D126" s="65">
        <v>1</v>
      </c>
      <c r="E126" s="64">
        <v>6</v>
      </c>
      <c r="F126" s="64" t="s">
        <v>203</v>
      </c>
      <c r="G126" s="64" t="s">
        <v>17</v>
      </c>
      <c r="H126" s="66">
        <v>3.7</v>
      </c>
      <c r="I126" s="66" t="str">
        <f>VLOOKUP(Table13[[#This Row],[Track]],$F$916:$H$960,2,FALSE)</f>
        <v>Qld</v>
      </c>
      <c r="J126" s="66" t="str">
        <f>VLOOKUP(Table13[[#This Row],[Track]],$F$916:$H$960,3,FALSE)</f>
        <v>-</v>
      </c>
      <c r="K126" s="64">
        <v>100</v>
      </c>
      <c r="L126" s="69">
        <f>IF(Table13[[#This Row],[Div]]="","",K126*Table13[[#This Row],[Div]])</f>
        <v>370</v>
      </c>
      <c r="M126" s="69">
        <f>IF(Table13[[#This Row],[Nat Best Ret]]="",Table13[[#This Row],[Nat Best Bet]]*-1,L126-K126)</f>
        <v>270</v>
      </c>
      <c r="N126" s="88">
        <v>100</v>
      </c>
      <c r="O126" s="69">
        <f>IF(Table13[[#This Row],[Div]]="","",Table13[[#This Row],[Div]]*N126)</f>
        <v>370</v>
      </c>
      <c r="P126" s="69">
        <f>IF(Table13[[#This Row],[Nat Best Ret]]="",Table13[[#This Row],[Nat Best Bet]]*-1,O126-N126)</f>
        <v>270</v>
      </c>
      <c r="Q126" s="69" t="str">
        <f t="shared" si="1"/>
        <v/>
      </c>
      <c r="R126" s="69" t="str">
        <f>TRIM(PROPER(Table13[[#This Row],[Horse]]))</f>
        <v>Highland Rocker</v>
      </c>
    </row>
    <row r="127" spans="1:18" x14ac:dyDescent="0.25">
      <c r="A127" s="67">
        <v>45283</v>
      </c>
      <c r="B127" s="68">
        <v>0.55555555555555558</v>
      </c>
      <c r="C127" s="64" t="s">
        <v>25</v>
      </c>
      <c r="D127" s="65">
        <v>3</v>
      </c>
      <c r="E127" s="64">
        <v>3</v>
      </c>
      <c r="F127" s="64" t="s">
        <v>140</v>
      </c>
      <c r="G127" s="64" t="s">
        <v>19</v>
      </c>
      <c r="H127" s="66"/>
      <c r="I127" s="66" t="str">
        <f>VLOOKUP(Table13[[#This Row],[Track]],$F$916:$H$960,2,FALSE)</f>
        <v>Vic</v>
      </c>
      <c r="J127" s="66" t="str">
        <f>VLOOKUP(Table13[[#This Row],[Track]],$F$916:$H$960,3,FALSE)</f>
        <v>-</v>
      </c>
      <c r="K127" s="64">
        <v>100</v>
      </c>
      <c r="L127" s="69" t="str">
        <f>IF(Table13[[#This Row],[Div]]="","",K127*Table13[[#This Row],[Div]])</f>
        <v/>
      </c>
      <c r="M127" s="69">
        <f>IF(Table13[[#This Row],[Nat Best Ret]]="",Table13[[#This Row],[Nat Best Bet]]*-1,L127-K127)</f>
        <v>-100</v>
      </c>
      <c r="N127" s="88">
        <v>100</v>
      </c>
      <c r="O127" s="69" t="str">
        <f>IF(Table13[[#This Row],[Div]]="","",Table13[[#This Row],[Div]]*N127)</f>
        <v/>
      </c>
      <c r="P127" s="69">
        <f>IF(Table13[[#This Row],[Nat Best Ret]]="",Table13[[#This Row],[Nat Best Bet]]*-1,O127-N127)</f>
        <v>-100</v>
      </c>
      <c r="Q127" s="69" t="str">
        <f t="shared" si="1"/>
        <v/>
      </c>
      <c r="R127" s="69" t="str">
        <f>TRIM(PROPER(Table13[[#This Row],[Horse]]))</f>
        <v>Harbin</v>
      </c>
    </row>
    <row r="128" spans="1:18" x14ac:dyDescent="0.25">
      <c r="A128" s="67">
        <v>45283</v>
      </c>
      <c r="B128" s="68">
        <v>0.57986111111111105</v>
      </c>
      <c r="C128" s="64" t="s">
        <v>25</v>
      </c>
      <c r="D128" s="65">
        <v>4</v>
      </c>
      <c r="E128" s="64">
        <v>10</v>
      </c>
      <c r="F128" s="64" t="s">
        <v>317</v>
      </c>
      <c r="G128" s="64" t="s">
        <v>17</v>
      </c>
      <c r="H128" s="66">
        <v>4.5</v>
      </c>
      <c r="I128" s="66" t="str">
        <f>VLOOKUP(Table13[[#This Row],[Track]],$F$916:$H$960,2,FALSE)</f>
        <v>Vic</v>
      </c>
      <c r="J128" s="66" t="str">
        <f>VLOOKUP(Table13[[#This Row],[Track]],$F$916:$H$960,3,FALSE)</f>
        <v>-</v>
      </c>
      <c r="K128" s="64">
        <v>100</v>
      </c>
      <c r="L128" s="69">
        <f>IF(Table13[[#This Row],[Div]]="","",K128*Table13[[#This Row],[Div]])</f>
        <v>450</v>
      </c>
      <c r="M128" s="69">
        <f>IF(Table13[[#This Row],[Nat Best Ret]]="",Table13[[#This Row],[Nat Best Bet]]*-1,L128-K128)</f>
        <v>350</v>
      </c>
      <c r="N128" s="88">
        <v>100</v>
      </c>
      <c r="O128" s="69">
        <f>IF(Table13[[#This Row],[Div]]="","",Table13[[#This Row],[Div]]*N128)</f>
        <v>450</v>
      </c>
      <c r="P128" s="69">
        <f>IF(Table13[[#This Row],[Nat Best Ret]]="",Table13[[#This Row],[Nat Best Bet]]*-1,O128-N128)</f>
        <v>350</v>
      </c>
      <c r="Q128" s="69" t="str">
        <f t="shared" si="1"/>
        <v/>
      </c>
      <c r="R128" s="69" t="str">
        <f>TRIM(PROPER(Table13[[#This Row],[Horse]]))</f>
        <v>Call The Union</v>
      </c>
    </row>
    <row r="129" spans="1:18" x14ac:dyDescent="0.25">
      <c r="A129" s="67">
        <v>45283</v>
      </c>
      <c r="B129" s="68">
        <v>0.6479166666666667</v>
      </c>
      <c r="C129" s="64" t="s">
        <v>24</v>
      </c>
      <c r="D129" s="65">
        <v>5</v>
      </c>
      <c r="E129" s="64">
        <v>14</v>
      </c>
      <c r="F129" s="64" t="s">
        <v>204</v>
      </c>
      <c r="G129" s="64"/>
      <c r="H129" s="66"/>
      <c r="I129" s="66" t="str">
        <f>VLOOKUP(Table13[[#This Row],[Track]],$F$916:$H$960,2,FALSE)</f>
        <v>Qld</v>
      </c>
      <c r="J129" s="66" t="str">
        <f>VLOOKUP(Table13[[#This Row],[Track]],$F$916:$H$960,3,FALSE)</f>
        <v>-</v>
      </c>
      <c r="K129" s="64">
        <v>100</v>
      </c>
      <c r="L129" s="69" t="str">
        <f>IF(Table13[[#This Row],[Div]]="","",K129*Table13[[#This Row],[Div]])</f>
        <v/>
      </c>
      <c r="M129" s="69">
        <f>IF(Table13[[#This Row],[Nat Best Ret]]="",Table13[[#This Row],[Nat Best Bet]]*-1,L129-K129)</f>
        <v>-100</v>
      </c>
      <c r="N129" s="88">
        <v>100</v>
      </c>
      <c r="O129" s="69" t="str">
        <f>IF(Table13[[#This Row],[Div]]="","",Table13[[#This Row],[Div]]*N129)</f>
        <v/>
      </c>
      <c r="P129" s="69">
        <f>IF(Table13[[#This Row],[Nat Best Ret]]="",Table13[[#This Row],[Nat Best Bet]]*-1,O129-N129)</f>
        <v>-100</v>
      </c>
      <c r="Q129" s="69" t="str">
        <f t="shared" si="1"/>
        <v/>
      </c>
      <c r="R129" s="69" t="str">
        <f>TRIM(PROPER(Table13[[#This Row],[Horse]]))</f>
        <v>Jumeirah Beach</v>
      </c>
    </row>
    <row r="130" spans="1:18" x14ac:dyDescent="0.25">
      <c r="A130" s="67">
        <v>45283</v>
      </c>
      <c r="B130" s="68">
        <v>0.70833333333333337</v>
      </c>
      <c r="C130" s="64" t="s">
        <v>25</v>
      </c>
      <c r="D130" s="65">
        <v>9</v>
      </c>
      <c r="E130" s="64">
        <v>9</v>
      </c>
      <c r="F130" s="64" t="s">
        <v>292</v>
      </c>
      <c r="G130" s="64"/>
      <c r="H130" s="66"/>
      <c r="I130" s="66" t="str">
        <f>VLOOKUP(Table13[[#This Row],[Track]],$F$916:$H$960,2,FALSE)</f>
        <v>Vic</v>
      </c>
      <c r="J130" s="66" t="str">
        <f>VLOOKUP(Table13[[#This Row],[Track]],$F$916:$H$960,3,FALSE)</f>
        <v>-</v>
      </c>
      <c r="K130" s="64">
        <v>100</v>
      </c>
      <c r="L130" s="69" t="str">
        <f>IF(Table13[[#This Row],[Div]]="","",K130*Table13[[#This Row],[Div]])</f>
        <v/>
      </c>
      <c r="M130" s="69">
        <f>IF(Table13[[#This Row],[Nat Best Ret]]="",Table13[[#This Row],[Nat Best Bet]]*-1,L130-K130)</f>
        <v>-100</v>
      </c>
      <c r="N130" s="88">
        <v>100</v>
      </c>
      <c r="O130" s="69" t="str">
        <f>IF(Table13[[#This Row],[Div]]="","",Table13[[#This Row],[Div]]*N130)</f>
        <v/>
      </c>
      <c r="P130" s="69">
        <f>IF(Table13[[#This Row],[Nat Best Ret]]="",Table13[[#This Row],[Nat Best Bet]]*-1,O130-N130)</f>
        <v>-100</v>
      </c>
      <c r="Q130" s="69" t="str">
        <f t="shared" si="1"/>
        <v/>
      </c>
      <c r="R130" s="69" t="str">
        <f>TRIM(PROPER(Table13[[#This Row],[Horse]]))</f>
        <v>Hard To Cross</v>
      </c>
    </row>
    <row r="131" spans="1:18" x14ac:dyDescent="0.25">
      <c r="A131" s="67">
        <v>45283</v>
      </c>
      <c r="B131" s="68">
        <v>0.73055555555555562</v>
      </c>
      <c r="C131" s="64" t="s">
        <v>24</v>
      </c>
      <c r="D131" s="65">
        <v>8</v>
      </c>
      <c r="E131" s="64">
        <v>6</v>
      </c>
      <c r="F131" s="64" t="s">
        <v>112</v>
      </c>
      <c r="G131" s="64" t="s">
        <v>17</v>
      </c>
      <c r="H131" s="66">
        <v>3.1</v>
      </c>
      <c r="I131" s="66" t="str">
        <f>VLOOKUP(Table13[[#This Row],[Track]],$F$916:$H$960,2,FALSE)</f>
        <v>Qld</v>
      </c>
      <c r="J131" s="66" t="str">
        <f>VLOOKUP(Table13[[#This Row],[Track]],$F$916:$H$960,3,FALSE)</f>
        <v>-</v>
      </c>
      <c r="K131" s="64">
        <v>100</v>
      </c>
      <c r="L131" s="69">
        <f>IF(Table13[[#This Row],[Div]]="","",K131*Table13[[#This Row],[Div]])</f>
        <v>310</v>
      </c>
      <c r="M131" s="69">
        <f>IF(Table13[[#This Row],[Nat Best Ret]]="",Table13[[#This Row],[Nat Best Bet]]*-1,L131-K131)</f>
        <v>210</v>
      </c>
      <c r="N131" s="88">
        <v>100</v>
      </c>
      <c r="O131" s="69">
        <f>IF(Table13[[#This Row],[Div]]="","",Table13[[#This Row],[Div]]*N131)</f>
        <v>310</v>
      </c>
      <c r="P131" s="69">
        <f>IF(Table13[[#This Row],[Nat Best Ret]]="",Table13[[#This Row],[Nat Best Bet]]*-1,O131-N131)</f>
        <v>210</v>
      </c>
      <c r="Q131" s="69" t="str">
        <f t="shared" si="1"/>
        <v/>
      </c>
      <c r="R131" s="69" t="str">
        <f>TRIM(PROPER(Table13[[#This Row],[Horse]]))</f>
        <v>Zarastro</v>
      </c>
    </row>
    <row r="132" spans="1:18" x14ac:dyDescent="0.25">
      <c r="A132" s="67">
        <v>45283</v>
      </c>
      <c r="B132" s="68">
        <v>0.73611111111111116</v>
      </c>
      <c r="C132" s="64" t="s">
        <v>25</v>
      </c>
      <c r="D132" s="65">
        <v>10</v>
      </c>
      <c r="E132" s="64">
        <v>6</v>
      </c>
      <c r="F132" s="64" t="s">
        <v>157</v>
      </c>
      <c r="G132" s="64"/>
      <c r="H132" s="66"/>
      <c r="I132" s="66" t="str">
        <f>VLOOKUP(Table13[[#This Row],[Track]],$F$916:$H$960,2,FALSE)</f>
        <v>Vic</v>
      </c>
      <c r="J132" s="66" t="str">
        <f>VLOOKUP(Table13[[#This Row],[Track]],$F$916:$H$960,3,FALSE)</f>
        <v>-</v>
      </c>
      <c r="K132" s="64">
        <v>100</v>
      </c>
      <c r="L132" s="69" t="str">
        <f>IF(Table13[[#This Row],[Div]]="","",K132*Table13[[#This Row],[Div]])</f>
        <v/>
      </c>
      <c r="M132" s="69">
        <f>IF(Table13[[#This Row],[Nat Best Ret]]="",Table13[[#This Row],[Nat Best Bet]]*-1,L132-K132)</f>
        <v>-100</v>
      </c>
      <c r="N132" s="88">
        <v>100</v>
      </c>
      <c r="O132" s="69" t="str">
        <f>IF(Table13[[#This Row],[Div]]="","",Table13[[#This Row],[Div]]*N132)</f>
        <v/>
      </c>
      <c r="P132" s="69">
        <f>IF(Table13[[#This Row],[Nat Best Ret]]="",Table13[[#This Row],[Nat Best Bet]]*-1,O132-N132)</f>
        <v>-100</v>
      </c>
      <c r="Q132" s="69" t="str">
        <f t="shared" si="1"/>
        <v/>
      </c>
      <c r="R132" s="69" t="str">
        <f>TRIM(PROPER(Table13[[#This Row],[Horse]]))</f>
        <v>Veloce Carro</v>
      </c>
    </row>
    <row r="133" spans="1:18" x14ac:dyDescent="0.25">
      <c r="A133" s="67">
        <v>45286</v>
      </c>
      <c r="B133" s="68">
        <v>0.55208333333333337</v>
      </c>
      <c r="C133" s="64" t="s">
        <v>23</v>
      </c>
      <c r="D133" s="65">
        <v>1</v>
      </c>
      <c r="E133" s="64">
        <v>1</v>
      </c>
      <c r="F133" s="64" t="s">
        <v>318</v>
      </c>
      <c r="G133" s="64" t="s">
        <v>19</v>
      </c>
      <c r="H133" s="66"/>
      <c r="I133" s="66" t="str">
        <f>VLOOKUP(Table13[[#This Row],[Track]],$F$916:$H$960,2,FALSE)</f>
        <v>Vic</v>
      </c>
      <c r="J133" s="66" t="str">
        <f>VLOOKUP(Table13[[#This Row],[Track]],$F$916:$H$960,3,FALSE)</f>
        <v>-</v>
      </c>
      <c r="K133" s="64">
        <v>100</v>
      </c>
      <c r="L133" s="69" t="str">
        <f>IF(Table13[[#This Row],[Div]]="","",K133*Table13[[#This Row],[Div]])</f>
        <v/>
      </c>
      <c r="M133" s="69">
        <f>IF(Table13[[#This Row],[Nat Best Ret]]="",Table13[[#This Row],[Nat Best Bet]]*-1,L133-K133)</f>
        <v>-100</v>
      </c>
      <c r="N133" s="88">
        <v>100</v>
      </c>
      <c r="O133" s="69" t="str">
        <f>IF(Table13[[#This Row],[Div]]="","",Table13[[#This Row],[Div]]*N133)</f>
        <v/>
      </c>
      <c r="P133" s="69">
        <f>IF(Table13[[#This Row],[Nat Best Ret]]="",Table13[[#This Row],[Nat Best Bet]]*-1,O133-N133)</f>
        <v>-100</v>
      </c>
      <c r="Q133" s="69" t="str">
        <f t="shared" si="1"/>
        <v/>
      </c>
      <c r="R133" s="69" t="str">
        <f>TRIM(PROPER(Table13[[#This Row],[Horse]]))</f>
        <v>Bold Soul</v>
      </c>
    </row>
    <row r="134" spans="1:18" x14ac:dyDescent="0.25">
      <c r="A134" s="67">
        <v>45286</v>
      </c>
      <c r="B134" s="68">
        <v>0.68055555555555547</v>
      </c>
      <c r="C134" s="64" t="s">
        <v>23</v>
      </c>
      <c r="D134" s="65">
        <v>6</v>
      </c>
      <c r="E134" s="64">
        <v>8</v>
      </c>
      <c r="F134" s="64" t="s">
        <v>143</v>
      </c>
      <c r="G134" s="64"/>
      <c r="H134" s="66"/>
      <c r="I134" s="66" t="str">
        <f>VLOOKUP(Table13[[#This Row],[Track]],$F$916:$H$960,2,FALSE)</f>
        <v>Vic</v>
      </c>
      <c r="J134" s="66" t="str">
        <f>VLOOKUP(Table13[[#This Row],[Track]],$F$916:$H$960,3,FALSE)</f>
        <v>-</v>
      </c>
      <c r="K134" s="64">
        <v>100</v>
      </c>
      <c r="L134" s="69" t="str">
        <f>IF(Table13[[#This Row],[Div]]="","",K134*Table13[[#This Row],[Div]])</f>
        <v/>
      </c>
      <c r="M134" s="69">
        <f>IF(Table13[[#This Row],[Nat Best Ret]]="",Table13[[#This Row],[Nat Best Bet]]*-1,L134-K134)</f>
        <v>-200</v>
      </c>
      <c r="N134" s="88">
        <v>200</v>
      </c>
      <c r="O134" s="69" t="str">
        <f>IF(Table13[[#This Row],[Div]]="","",Table13[[#This Row],[Div]]*N134)</f>
        <v/>
      </c>
      <c r="P134" s="69">
        <f>IF(Table13[[#This Row],[Nat Best Ret]]="",Table13[[#This Row],[Nat Best Bet]]*-1,O134-N134)</f>
        <v>-200</v>
      </c>
      <c r="Q134" s="69" t="str">
        <f t="shared" si="1"/>
        <v/>
      </c>
      <c r="R134" s="69" t="str">
        <f>TRIM(PROPER(Table13[[#This Row],[Horse]]))</f>
        <v>En Francais</v>
      </c>
    </row>
    <row r="135" spans="1:18" x14ac:dyDescent="0.25">
      <c r="A135" s="67">
        <v>45286</v>
      </c>
      <c r="B135" s="68">
        <v>0.70833333333333337</v>
      </c>
      <c r="C135" s="64" t="s">
        <v>23</v>
      </c>
      <c r="D135" s="65">
        <v>7</v>
      </c>
      <c r="E135" s="64">
        <v>12</v>
      </c>
      <c r="F135" s="64" t="s">
        <v>97</v>
      </c>
      <c r="G135" s="64" t="s">
        <v>17</v>
      </c>
      <c r="H135" s="66">
        <v>7</v>
      </c>
      <c r="I135" s="66" t="str">
        <f>VLOOKUP(Table13[[#This Row],[Track]],$F$916:$H$960,2,FALSE)</f>
        <v>Vic</v>
      </c>
      <c r="J135" s="66" t="str">
        <f>VLOOKUP(Table13[[#This Row],[Track]],$F$916:$H$960,3,FALSE)</f>
        <v>-</v>
      </c>
      <c r="K135" s="64">
        <v>100</v>
      </c>
      <c r="L135" s="69">
        <f>IF(Table13[[#This Row],[Div]]="","",K135*Table13[[#This Row],[Div]])</f>
        <v>700</v>
      </c>
      <c r="M135" s="69">
        <f>IF(Table13[[#This Row],[Nat Best Ret]]="",Table13[[#This Row],[Nat Best Bet]]*-1,L135-K135)</f>
        <v>600</v>
      </c>
      <c r="N135" s="88">
        <v>100</v>
      </c>
      <c r="O135" s="69">
        <f>IF(Table13[[#This Row],[Div]]="","",Table13[[#This Row],[Div]]*N135)</f>
        <v>700</v>
      </c>
      <c r="P135" s="69">
        <f>IF(Table13[[#This Row],[Nat Best Ret]]="",Table13[[#This Row],[Nat Best Bet]]*-1,O135-N135)</f>
        <v>600</v>
      </c>
      <c r="Q135" s="69" t="str">
        <f t="shared" ref="Q135:Q198" si="2">IF(A135&lt;$Q$2,"","Sept 2025 Algo")</f>
        <v/>
      </c>
      <c r="R135" s="69" t="str">
        <f>TRIM(PROPER(Table13[[#This Row],[Horse]]))</f>
        <v>Sghirripa</v>
      </c>
    </row>
    <row r="136" spans="1:18" x14ac:dyDescent="0.25">
      <c r="A136" s="67">
        <v>45286</v>
      </c>
      <c r="B136" s="68">
        <v>0.73611111111111116</v>
      </c>
      <c r="C136" s="64" t="s">
        <v>23</v>
      </c>
      <c r="D136" s="65">
        <v>8</v>
      </c>
      <c r="E136" s="64">
        <v>4</v>
      </c>
      <c r="F136" s="64" t="s">
        <v>193</v>
      </c>
      <c r="G136" s="64"/>
      <c r="H136" s="66"/>
      <c r="I136" s="66" t="str">
        <f>VLOOKUP(Table13[[#This Row],[Track]],$F$916:$H$960,2,FALSE)</f>
        <v>Vic</v>
      </c>
      <c r="J136" s="66" t="str">
        <f>VLOOKUP(Table13[[#This Row],[Track]],$F$916:$H$960,3,FALSE)</f>
        <v>-</v>
      </c>
      <c r="K136" s="64">
        <v>100</v>
      </c>
      <c r="L136" s="69" t="str">
        <f>IF(Table13[[#This Row],[Div]]="","",K136*Table13[[#This Row],[Div]])</f>
        <v/>
      </c>
      <c r="M136" s="69">
        <f>IF(Table13[[#This Row],[Nat Best Ret]]="",Table13[[#This Row],[Nat Best Bet]]*-1,L136-K136)</f>
        <v>-100</v>
      </c>
      <c r="N136" s="88">
        <v>100</v>
      </c>
      <c r="O136" s="69" t="str">
        <f>IF(Table13[[#This Row],[Div]]="","",Table13[[#This Row],[Div]]*N136)</f>
        <v/>
      </c>
      <c r="P136" s="69">
        <f>IF(Table13[[#This Row],[Nat Best Ret]]="",Table13[[#This Row],[Nat Best Bet]]*-1,O136-N136)</f>
        <v>-100</v>
      </c>
      <c r="Q136" s="69" t="str">
        <f t="shared" si="2"/>
        <v/>
      </c>
      <c r="R136" s="69" t="str">
        <f>TRIM(PROPER(Table13[[#This Row],[Horse]]))</f>
        <v>British Columbia</v>
      </c>
    </row>
    <row r="137" spans="1:18" x14ac:dyDescent="0.25">
      <c r="A137" s="67">
        <v>45290</v>
      </c>
      <c r="B137" s="68">
        <v>0.55069444444444449</v>
      </c>
      <c r="C137" s="64" t="s">
        <v>16</v>
      </c>
      <c r="D137" s="65">
        <v>1</v>
      </c>
      <c r="E137" s="64">
        <v>2</v>
      </c>
      <c r="F137" s="64" t="s">
        <v>402</v>
      </c>
      <c r="G137" s="64" t="s">
        <v>19</v>
      </c>
      <c r="H137" s="66"/>
      <c r="I137" s="66" t="str">
        <f>VLOOKUP(Table13[[#This Row],[Track]],$F$916:$H$960,2,FALSE)</f>
        <v>Qld</v>
      </c>
      <c r="J137" s="66" t="str">
        <f>VLOOKUP(Table13[[#This Row],[Track]],$F$916:$H$960,3,FALSE)</f>
        <v>-</v>
      </c>
      <c r="K137" s="64">
        <v>100</v>
      </c>
      <c r="L137" s="69" t="str">
        <f>IF(Table13[[#This Row],[Div]]="","",K137*Table13[[#This Row],[Div]])</f>
        <v/>
      </c>
      <c r="M137" s="69">
        <f>IF(Table13[[#This Row],[Nat Best Ret]]="",Table13[[#This Row],[Nat Best Bet]]*-1,L137-K137)</f>
        <v>-100</v>
      </c>
      <c r="N137" s="88">
        <v>100</v>
      </c>
      <c r="O137" s="69" t="str">
        <f>IF(Table13[[#This Row],[Div]]="","",Table13[[#This Row],[Div]]*N137)</f>
        <v/>
      </c>
      <c r="P137" s="69">
        <f>IF(Table13[[#This Row],[Nat Best Ret]]="",Table13[[#This Row],[Nat Best Bet]]*-1,O137-N137)</f>
        <v>-100</v>
      </c>
      <c r="Q137" s="69" t="str">
        <f t="shared" si="2"/>
        <v/>
      </c>
      <c r="R137" s="69" t="str">
        <f>TRIM(PROPER(Table13[[#This Row],[Horse]]))</f>
        <v>Boom Torque</v>
      </c>
    </row>
    <row r="138" spans="1:18" x14ac:dyDescent="0.25">
      <c r="A138" s="67">
        <v>45290</v>
      </c>
      <c r="B138" s="68">
        <v>0.59930555555555554</v>
      </c>
      <c r="C138" s="64" t="s">
        <v>16</v>
      </c>
      <c r="D138" s="65">
        <v>3</v>
      </c>
      <c r="E138" s="64">
        <v>8</v>
      </c>
      <c r="F138" s="64" t="s">
        <v>205</v>
      </c>
      <c r="G138" s="64"/>
      <c r="H138" s="66"/>
      <c r="I138" s="66" t="str">
        <f>VLOOKUP(Table13[[#This Row],[Track]],$F$916:$H$960,2,FALSE)</f>
        <v>Qld</v>
      </c>
      <c r="J138" s="66" t="str">
        <f>VLOOKUP(Table13[[#This Row],[Track]],$F$916:$H$960,3,FALSE)</f>
        <v>-</v>
      </c>
      <c r="K138" s="64">
        <v>100</v>
      </c>
      <c r="L138" s="69" t="str">
        <f>IF(Table13[[#This Row],[Div]]="","",K138*Table13[[#This Row],[Div]])</f>
        <v/>
      </c>
      <c r="M138" s="69">
        <f>IF(Table13[[#This Row],[Nat Best Ret]]="",Table13[[#This Row],[Nat Best Bet]]*-1,L138-K138)</f>
        <v>-100</v>
      </c>
      <c r="N138" s="88">
        <v>100</v>
      </c>
      <c r="O138" s="69" t="str">
        <f>IF(Table13[[#This Row],[Div]]="","",Table13[[#This Row],[Div]]*N138)</f>
        <v/>
      </c>
      <c r="P138" s="69">
        <f>IF(Table13[[#This Row],[Nat Best Ret]]="",Table13[[#This Row],[Nat Best Bet]]*-1,O138-N138)</f>
        <v>-100</v>
      </c>
      <c r="Q138" s="69" t="str">
        <f t="shared" si="2"/>
        <v/>
      </c>
      <c r="R138" s="69" t="str">
        <f>TRIM(PROPER(Table13[[#This Row],[Horse]]))</f>
        <v>Flying Joy</v>
      </c>
    </row>
    <row r="139" spans="1:18" x14ac:dyDescent="0.25">
      <c r="A139" s="67">
        <v>45290</v>
      </c>
      <c r="B139" s="68">
        <v>0.62361111111111112</v>
      </c>
      <c r="C139" s="64" t="s">
        <v>16</v>
      </c>
      <c r="D139" s="65">
        <v>4</v>
      </c>
      <c r="E139" s="64">
        <v>9</v>
      </c>
      <c r="F139" s="64" t="s">
        <v>160</v>
      </c>
      <c r="G139" s="64"/>
      <c r="H139" s="66"/>
      <c r="I139" s="66" t="str">
        <f>VLOOKUP(Table13[[#This Row],[Track]],$F$916:$H$960,2,FALSE)</f>
        <v>Qld</v>
      </c>
      <c r="J139" s="66" t="str">
        <f>VLOOKUP(Table13[[#This Row],[Track]],$F$916:$H$960,3,FALSE)</f>
        <v>-</v>
      </c>
      <c r="K139" s="64">
        <v>100</v>
      </c>
      <c r="L139" s="69" t="str">
        <f>IF(Table13[[#This Row],[Div]]="","",K139*Table13[[#This Row],[Div]])</f>
        <v/>
      </c>
      <c r="M139" s="69">
        <f>IF(Table13[[#This Row],[Nat Best Ret]]="",Table13[[#This Row],[Nat Best Bet]]*-1,L139-K139)</f>
        <v>-100</v>
      </c>
      <c r="N139" s="88">
        <v>100</v>
      </c>
      <c r="O139" s="69" t="str">
        <f>IF(Table13[[#This Row],[Div]]="","",Table13[[#This Row],[Div]]*N139)</f>
        <v/>
      </c>
      <c r="P139" s="69">
        <f>IF(Table13[[#This Row],[Nat Best Ret]]="",Table13[[#This Row],[Nat Best Bet]]*-1,O139-N139)</f>
        <v>-100</v>
      </c>
      <c r="Q139" s="69" t="str">
        <f t="shared" si="2"/>
        <v/>
      </c>
      <c r="R139" s="69" t="str">
        <f>TRIM(PROPER(Table13[[#This Row],[Horse]]))</f>
        <v>Emperor</v>
      </c>
    </row>
    <row r="140" spans="1:18" x14ac:dyDescent="0.25">
      <c r="A140" s="67">
        <v>45290</v>
      </c>
      <c r="B140" s="68">
        <v>0.6479166666666667</v>
      </c>
      <c r="C140" s="64" t="s">
        <v>16</v>
      </c>
      <c r="D140" s="65">
        <v>5</v>
      </c>
      <c r="E140" s="64">
        <v>4</v>
      </c>
      <c r="F140" s="64" t="s">
        <v>85</v>
      </c>
      <c r="G140" s="64" t="s">
        <v>17</v>
      </c>
      <c r="H140" s="66">
        <v>2.25</v>
      </c>
      <c r="I140" s="66" t="str">
        <f>VLOOKUP(Table13[[#This Row],[Track]],$F$916:$H$960,2,FALSE)</f>
        <v>Qld</v>
      </c>
      <c r="J140" s="66" t="str">
        <f>VLOOKUP(Table13[[#This Row],[Track]],$F$916:$H$960,3,FALSE)</f>
        <v>-</v>
      </c>
      <c r="K140" s="64">
        <v>100</v>
      </c>
      <c r="L140" s="69">
        <f>IF(Table13[[#This Row],[Div]]="","",K140*Table13[[#This Row],[Div]])</f>
        <v>225</v>
      </c>
      <c r="M140" s="69">
        <f>IF(Table13[[#This Row],[Nat Best Ret]]="",Table13[[#This Row],[Nat Best Bet]]*-1,L140-K140)</f>
        <v>125</v>
      </c>
      <c r="N140" s="88">
        <v>100</v>
      </c>
      <c r="O140" s="69">
        <f>IF(Table13[[#This Row],[Div]]="","",Table13[[#This Row],[Div]]*N140)</f>
        <v>225</v>
      </c>
      <c r="P140" s="69">
        <f>IF(Table13[[#This Row],[Nat Best Ret]]="",Table13[[#This Row],[Nat Best Bet]]*-1,O140-N140)</f>
        <v>125</v>
      </c>
      <c r="Q140" s="69" t="str">
        <f t="shared" si="2"/>
        <v/>
      </c>
      <c r="R140" s="69" t="str">
        <f>TRIM(PROPER(Table13[[#This Row],[Horse]]))</f>
        <v>Midnight In Tokyo</v>
      </c>
    </row>
    <row r="141" spans="1:18" x14ac:dyDescent="0.25">
      <c r="A141" s="67">
        <v>45290</v>
      </c>
      <c r="B141" s="68">
        <v>0.68055555555555547</v>
      </c>
      <c r="C141" s="64" t="s">
        <v>25</v>
      </c>
      <c r="D141" s="65">
        <v>8</v>
      </c>
      <c r="E141" s="64">
        <v>10</v>
      </c>
      <c r="F141" s="64" t="s">
        <v>319</v>
      </c>
      <c r="G141" s="64"/>
      <c r="H141" s="66"/>
      <c r="I141" s="66" t="str">
        <f>VLOOKUP(Table13[[#This Row],[Track]],$F$916:$H$960,2,FALSE)</f>
        <v>Vic</v>
      </c>
      <c r="J141" s="66" t="str">
        <f>VLOOKUP(Table13[[#This Row],[Track]],$F$916:$H$960,3,FALSE)</f>
        <v>-</v>
      </c>
      <c r="K141" s="64">
        <v>100</v>
      </c>
      <c r="L141" s="69" t="str">
        <f>IF(Table13[[#This Row],[Div]]="","",K141*Table13[[#This Row],[Div]])</f>
        <v/>
      </c>
      <c r="M141" s="69">
        <f>IF(Table13[[#This Row],[Nat Best Ret]]="",Table13[[#This Row],[Nat Best Bet]]*-1,L141-K141)</f>
        <v>-100</v>
      </c>
      <c r="N141" s="88">
        <v>100</v>
      </c>
      <c r="O141" s="69" t="str">
        <f>IF(Table13[[#This Row],[Div]]="","",Table13[[#This Row],[Div]]*N141)</f>
        <v/>
      </c>
      <c r="P141" s="69">
        <f>IF(Table13[[#This Row],[Nat Best Ret]]="",Table13[[#This Row],[Nat Best Bet]]*-1,O141-N141)</f>
        <v>-100</v>
      </c>
      <c r="Q141" s="69" t="str">
        <f t="shared" si="2"/>
        <v/>
      </c>
      <c r="R141" s="69" t="str">
        <f>TRIM(PROPER(Table13[[#This Row],[Horse]]))</f>
        <v>Deel Blaster</v>
      </c>
    </row>
    <row r="142" spans="1:18" x14ac:dyDescent="0.25">
      <c r="A142" s="67">
        <v>45290</v>
      </c>
      <c r="B142" s="68">
        <v>0.70833333333333337</v>
      </c>
      <c r="C142" s="64" t="s">
        <v>25</v>
      </c>
      <c r="D142" s="65">
        <v>9</v>
      </c>
      <c r="E142" s="64">
        <v>10</v>
      </c>
      <c r="F142" s="64" t="s">
        <v>320</v>
      </c>
      <c r="G142" s="64" t="s">
        <v>19</v>
      </c>
      <c r="H142" s="66"/>
      <c r="I142" s="66" t="str">
        <f>VLOOKUP(Table13[[#This Row],[Track]],$F$916:$H$960,2,FALSE)</f>
        <v>Vic</v>
      </c>
      <c r="J142" s="66" t="str">
        <f>VLOOKUP(Table13[[#This Row],[Track]],$F$916:$H$960,3,FALSE)</f>
        <v>-</v>
      </c>
      <c r="K142" s="64">
        <v>100</v>
      </c>
      <c r="L142" s="69" t="str">
        <f>IF(Table13[[#This Row],[Div]]="","",K142*Table13[[#This Row],[Div]])</f>
        <v/>
      </c>
      <c r="M142" s="69">
        <f>IF(Table13[[#This Row],[Nat Best Ret]]="",Table13[[#This Row],[Nat Best Bet]]*-1,L142-K142)</f>
        <v>-100</v>
      </c>
      <c r="N142" s="88">
        <v>100</v>
      </c>
      <c r="O142" s="69" t="str">
        <f>IF(Table13[[#This Row],[Div]]="","",Table13[[#This Row],[Div]]*N142)</f>
        <v/>
      </c>
      <c r="P142" s="69">
        <f>IF(Table13[[#This Row],[Nat Best Ret]]="",Table13[[#This Row],[Nat Best Bet]]*-1,O142-N142)</f>
        <v>-100</v>
      </c>
      <c r="Q142" s="69" t="str">
        <f t="shared" si="2"/>
        <v/>
      </c>
      <c r="R142" s="69" t="str">
        <f>TRIM(PROPER(Table13[[#This Row],[Horse]]))</f>
        <v>Setosa</v>
      </c>
    </row>
    <row r="143" spans="1:18" x14ac:dyDescent="0.25">
      <c r="A143" s="67">
        <v>45292</v>
      </c>
      <c r="B143" s="68">
        <v>0.54861111111111105</v>
      </c>
      <c r="C143" s="64" t="s">
        <v>20</v>
      </c>
      <c r="D143" s="65">
        <v>1</v>
      </c>
      <c r="E143" s="64">
        <v>1</v>
      </c>
      <c r="F143" s="64" t="s">
        <v>293</v>
      </c>
      <c r="G143" s="64" t="s">
        <v>17</v>
      </c>
      <c r="H143" s="66">
        <v>2.1</v>
      </c>
      <c r="I143" s="66" t="str">
        <f>VLOOKUP(Table13[[#This Row],[Track]],$F$916:$H$960,2,FALSE)</f>
        <v>Vic</v>
      </c>
      <c r="J143" s="66" t="str">
        <f>VLOOKUP(Table13[[#This Row],[Track]],$F$916:$H$960,3,FALSE)</f>
        <v>-</v>
      </c>
      <c r="K143" s="64">
        <v>100</v>
      </c>
      <c r="L143" s="69">
        <f>IF(Table13[[#This Row],[Div]]="","",K143*Table13[[#This Row],[Div]])</f>
        <v>210</v>
      </c>
      <c r="M143" s="69">
        <f>IF(Table13[[#This Row],[Nat Best Ret]]="",Table13[[#This Row],[Nat Best Bet]]*-1,L143-K143)</f>
        <v>110</v>
      </c>
      <c r="N143" s="88">
        <v>100</v>
      </c>
      <c r="O143" s="69">
        <f>IF(Table13[[#This Row],[Div]]="","",Table13[[#This Row],[Div]]*N143)</f>
        <v>210</v>
      </c>
      <c r="P143" s="69">
        <f>IF(Table13[[#This Row],[Nat Best Ret]]="",Table13[[#This Row],[Nat Best Bet]]*-1,O143-N143)</f>
        <v>110</v>
      </c>
      <c r="Q143" s="69" t="str">
        <f t="shared" si="2"/>
        <v/>
      </c>
      <c r="R143" s="69" t="str">
        <f>TRIM(PROPER(Table13[[#This Row],[Horse]]))</f>
        <v>Midtown Boss</v>
      </c>
    </row>
    <row r="144" spans="1:18" x14ac:dyDescent="0.25">
      <c r="A144" s="67">
        <v>45292</v>
      </c>
      <c r="B144" s="68">
        <v>0.57291666666666663</v>
      </c>
      <c r="C144" s="64" t="s">
        <v>20</v>
      </c>
      <c r="D144" s="65">
        <v>2</v>
      </c>
      <c r="E144" s="64">
        <v>3</v>
      </c>
      <c r="F144" s="64" t="s">
        <v>321</v>
      </c>
      <c r="G144" s="64" t="s">
        <v>21</v>
      </c>
      <c r="H144" s="66"/>
      <c r="I144" s="66" t="str">
        <f>VLOOKUP(Table13[[#This Row],[Track]],$F$916:$H$960,2,FALSE)</f>
        <v>Vic</v>
      </c>
      <c r="J144" s="66" t="str">
        <f>VLOOKUP(Table13[[#This Row],[Track]],$F$916:$H$960,3,FALSE)</f>
        <v>-</v>
      </c>
      <c r="K144" s="64">
        <v>100</v>
      </c>
      <c r="L144" s="69" t="str">
        <f>IF(Table13[[#This Row],[Div]]="","",K144*Table13[[#This Row],[Div]])</f>
        <v/>
      </c>
      <c r="M144" s="69">
        <f>IF(Table13[[#This Row],[Nat Best Ret]]="",Table13[[#This Row],[Nat Best Bet]]*-1,L144-K144)</f>
        <v>-100</v>
      </c>
      <c r="N144" s="88">
        <v>100</v>
      </c>
      <c r="O144" s="69" t="str">
        <f>IF(Table13[[#This Row],[Div]]="","",Table13[[#This Row],[Div]]*N144)</f>
        <v/>
      </c>
      <c r="P144" s="69">
        <f>IF(Table13[[#This Row],[Nat Best Ret]]="",Table13[[#This Row],[Nat Best Bet]]*-1,O144-N144)</f>
        <v>-100</v>
      </c>
      <c r="Q144" s="69" t="str">
        <f t="shared" si="2"/>
        <v/>
      </c>
      <c r="R144" s="69" t="str">
        <f>TRIM(PROPER(Table13[[#This Row],[Horse]]))</f>
        <v>Ginger N Pink</v>
      </c>
    </row>
    <row r="145" spans="1:18" x14ac:dyDescent="0.25">
      <c r="A145" s="67">
        <v>45297</v>
      </c>
      <c r="B145" s="68">
        <v>0.59375</v>
      </c>
      <c r="C145" s="64" t="s">
        <v>18</v>
      </c>
      <c r="D145" s="65">
        <v>4</v>
      </c>
      <c r="E145" s="64">
        <v>1</v>
      </c>
      <c r="F145" s="64" t="s">
        <v>229</v>
      </c>
      <c r="G145" s="64" t="s">
        <v>17</v>
      </c>
      <c r="H145" s="66">
        <v>2.6</v>
      </c>
      <c r="I145" s="66" t="str">
        <f>VLOOKUP(Table13[[#This Row],[Track]],$F$916:$H$960,2,FALSE)</f>
        <v>NSW</v>
      </c>
      <c r="J145" s="66" t="str">
        <f>VLOOKUP(Table13[[#This Row],[Track]],$F$916:$H$960,3,FALSE)</f>
        <v>-</v>
      </c>
      <c r="K145" s="64">
        <v>100</v>
      </c>
      <c r="L145" s="69">
        <f>IF(Table13[[#This Row],[Div]]="","",K145*Table13[[#This Row],[Div]])</f>
        <v>260</v>
      </c>
      <c r="M145" s="69">
        <f>IF(Table13[[#This Row],[Nat Best Ret]]="",Table13[[#This Row],[Nat Best Bet]]*-1,L145-K145)</f>
        <v>160</v>
      </c>
      <c r="N145" s="88">
        <v>150</v>
      </c>
      <c r="O145" s="69">
        <f>IF(Table13[[#This Row],[Div]]="","",Table13[[#This Row],[Div]]*N145)</f>
        <v>390</v>
      </c>
      <c r="P145" s="69">
        <f>IF(Table13[[#This Row],[Nat Best Ret]]="",Table13[[#This Row],[Nat Best Bet]]*-1,O145-N145)</f>
        <v>240</v>
      </c>
      <c r="Q145" s="69" t="str">
        <f t="shared" si="2"/>
        <v/>
      </c>
      <c r="R145" s="69" t="str">
        <f>TRIM(PROPER(Table13[[#This Row],[Horse]]))</f>
        <v>Terra Mater</v>
      </c>
    </row>
    <row r="146" spans="1:18" x14ac:dyDescent="0.25">
      <c r="A146" s="67">
        <v>45297</v>
      </c>
      <c r="B146" s="68">
        <v>0.60416666666666663</v>
      </c>
      <c r="C146" s="64" t="s">
        <v>36</v>
      </c>
      <c r="D146" s="65">
        <v>5</v>
      </c>
      <c r="E146" s="64">
        <v>2</v>
      </c>
      <c r="F146" s="64" t="s">
        <v>206</v>
      </c>
      <c r="G146" s="64"/>
      <c r="H146" s="66"/>
      <c r="I146" s="66" t="str">
        <f>VLOOKUP(Table13[[#This Row],[Track]],$F$916:$H$960,2,FALSE)</f>
        <v>Vic</v>
      </c>
      <c r="J146" s="66" t="str">
        <f>VLOOKUP(Table13[[#This Row],[Track]],$F$916:$H$960,3,FALSE)</f>
        <v>Bush</v>
      </c>
      <c r="K146" s="64">
        <v>100</v>
      </c>
      <c r="L146" s="69" t="str">
        <f>IF(Table13[[#This Row],[Div]]="","",K146*Table13[[#This Row],[Div]])</f>
        <v/>
      </c>
      <c r="M146" s="69">
        <f>IF(Table13[[#This Row],[Nat Best Ret]]="",Table13[[#This Row],[Nat Best Bet]]*-1,L146-K146)</f>
        <v>-150</v>
      </c>
      <c r="N146" s="88">
        <v>150</v>
      </c>
      <c r="O146" s="69" t="str">
        <f>IF(Table13[[#This Row],[Div]]="","",Table13[[#This Row],[Div]]*N146)</f>
        <v/>
      </c>
      <c r="P146" s="69">
        <f>IF(Table13[[#This Row],[Nat Best Ret]]="",Table13[[#This Row],[Nat Best Bet]]*-1,O146-N146)</f>
        <v>-150</v>
      </c>
      <c r="Q146" s="69" t="str">
        <f t="shared" si="2"/>
        <v/>
      </c>
      <c r="R146" s="69" t="str">
        <f>TRIM(PROPER(Table13[[#This Row],[Horse]]))</f>
        <v>Gitalong</v>
      </c>
    </row>
    <row r="147" spans="1:18" x14ac:dyDescent="0.25">
      <c r="A147" s="67">
        <v>45304</v>
      </c>
      <c r="B147" s="68">
        <v>0.52430555555555558</v>
      </c>
      <c r="C147" s="64" t="s">
        <v>22</v>
      </c>
      <c r="D147" s="65">
        <v>1</v>
      </c>
      <c r="E147" s="64">
        <v>2</v>
      </c>
      <c r="F147" s="64" t="s">
        <v>204</v>
      </c>
      <c r="G147" s="64" t="s">
        <v>213</v>
      </c>
      <c r="H147" s="66"/>
      <c r="I147" s="66" t="str">
        <f>VLOOKUP(Table13[[#This Row],[Track]],$F$916:$H$960,2,FALSE)</f>
        <v>NSW</v>
      </c>
      <c r="J147" s="66" t="str">
        <f>VLOOKUP(Table13[[#This Row],[Track]],$F$916:$H$960,3,FALSE)</f>
        <v>-</v>
      </c>
      <c r="K147" s="64">
        <v>100</v>
      </c>
      <c r="L147" s="69" t="str">
        <f>IF(Table13[[#This Row],[Div]]="","",K147*Table13[[#This Row],[Div]])</f>
        <v/>
      </c>
      <c r="M147" s="69">
        <f>IF(Table13[[#This Row],[Nat Best Ret]]="",Table13[[#This Row],[Nat Best Bet]]*-1,L147-K147)</f>
        <v>-150</v>
      </c>
      <c r="N147" s="88">
        <v>150</v>
      </c>
      <c r="O147" s="69" t="str">
        <f>IF(Table13[[#This Row],[Div]]="","",Table13[[#This Row],[Div]]*N147)</f>
        <v/>
      </c>
      <c r="P147" s="69">
        <f>IF(Table13[[#This Row],[Nat Best Ret]]="",Table13[[#This Row],[Nat Best Bet]]*-1,O147-N147)</f>
        <v>-150</v>
      </c>
      <c r="Q147" s="69" t="str">
        <f t="shared" si="2"/>
        <v/>
      </c>
      <c r="R147" s="69" t="str">
        <f>TRIM(PROPER(Table13[[#This Row],[Horse]]))</f>
        <v>Jumeirah Beach</v>
      </c>
    </row>
    <row r="148" spans="1:18" x14ac:dyDescent="0.25">
      <c r="A148" s="67">
        <v>45304</v>
      </c>
      <c r="B148" s="68">
        <v>0.60625000000000007</v>
      </c>
      <c r="C148" s="64" t="s">
        <v>20</v>
      </c>
      <c r="D148" s="65">
        <v>5</v>
      </c>
      <c r="E148" s="64">
        <v>2</v>
      </c>
      <c r="F148" s="64" t="s">
        <v>318</v>
      </c>
      <c r="G148" s="64" t="s">
        <v>17</v>
      </c>
      <c r="H148" s="66">
        <v>4</v>
      </c>
      <c r="I148" s="66" t="str">
        <f>VLOOKUP(Table13[[#This Row],[Track]],$F$916:$H$960,2,FALSE)</f>
        <v>Vic</v>
      </c>
      <c r="J148" s="66" t="str">
        <f>VLOOKUP(Table13[[#This Row],[Track]],$F$916:$H$960,3,FALSE)</f>
        <v>-</v>
      </c>
      <c r="K148" s="64">
        <v>100</v>
      </c>
      <c r="L148" s="69">
        <f>IF(Table13[[#This Row],[Div]]="","",K148*Table13[[#This Row],[Div]])</f>
        <v>400</v>
      </c>
      <c r="M148" s="69">
        <f>IF(Table13[[#This Row],[Nat Best Ret]]="",Table13[[#This Row],[Nat Best Bet]]*-1,L148-K148)</f>
        <v>300</v>
      </c>
      <c r="N148" s="88">
        <v>100</v>
      </c>
      <c r="O148" s="69">
        <f>IF(Table13[[#This Row],[Div]]="","",Table13[[#This Row],[Div]]*N148)</f>
        <v>400</v>
      </c>
      <c r="P148" s="69">
        <f>IF(Table13[[#This Row],[Nat Best Ret]]="",Table13[[#This Row],[Nat Best Bet]]*-1,O148-N148)</f>
        <v>300</v>
      </c>
      <c r="Q148" s="69" t="str">
        <f t="shared" si="2"/>
        <v/>
      </c>
      <c r="R148" s="69" t="str">
        <f>TRIM(PROPER(Table13[[#This Row],[Horse]]))</f>
        <v>Bold Soul</v>
      </c>
    </row>
    <row r="149" spans="1:18" x14ac:dyDescent="0.25">
      <c r="A149" s="67">
        <v>45304</v>
      </c>
      <c r="B149" s="68">
        <v>0.65486111111111112</v>
      </c>
      <c r="C149" s="64" t="s">
        <v>20</v>
      </c>
      <c r="D149" s="65">
        <v>7</v>
      </c>
      <c r="E149" s="64">
        <v>5</v>
      </c>
      <c r="F149" s="64" t="s">
        <v>147</v>
      </c>
      <c r="G149" s="64"/>
      <c r="H149" s="66"/>
      <c r="I149" s="66" t="str">
        <f>VLOOKUP(Table13[[#This Row],[Track]],$F$916:$H$960,2,FALSE)</f>
        <v>Vic</v>
      </c>
      <c r="J149" s="66" t="str">
        <f>VLOOKUP(Table13[[#This Row],[Track]],$F$916:$H$960,3,FALSE)</f>
        <v>-</v>
      </c>
      <c r="K149" s="64">
        <v>100</v>
      </c>
      <c r="L149" s="69" t="str">
        <f>IF(Table13[[#This Row],[Div]]="","",K149*Table13[[#This Row],[Div]])</f>
        <v/>
      </c>
      <c r="M149" s="69">
        <f>IF(Table13[[#This Row],[Nat Best Ret]]="",Table13[[#This Row],[Nat Best Bet]]*-1,L149-K149)</f>
        <v>-100</v>
      </c>
      <c r="N149" s="88">
        <v>100</v>
      </c>
      <c r="O149" s="69" t="str">
        <f>IF(Table13[[#This Row],[Div]]="","",Table13[[#This Row],[Div]]*N149)</f>
        <v/>
      </c>
      <c r="P149" s="69">
        <f>IF(Table13[[#This Row],[Nat Best Ret]]="",Table13[[#This Row],[Nat Best Bet]]*-1,O149-N149)</f>
        <v>-100</v>
      </c>
      <c r="Q149" s="69" t="str">
        <f t="shared" si="2"/>
        <v/>
      </c>
      <c r="R149" s="69" t="str">
        <f>TRIM(PROPER(Table13[[#This Row],[Horse]]))</f>
        <v>Green Belt</v>
      </c>
    </row>
    <row r="150" spans="1:18" x14ac:dyDescent="0.25">
      <c r="A150" s="67">
        <v>45304</v>
      </c>
      <c r="B150" s="68">
        <v>0.71736111111111101</v>
      </c>
      <c r="C150" s="64" t="s">
        <v>20</v>
      </c>
      <c r="D150" s="65">
        <v>9</v>
      </c>
      <c r="E150" s="64">
        <v>3</v>
      </c>
      <c r="F150" s="64" t="s">
        <v>322</v>
      </c>
      <c r="G150" s="64"/>
      <c r="H150" s="66"/>
      <c r="I150" s="66" t="str">
        <f>VLOOKUP(Table13[[#This Row],[Track]],$F$916:$H$960,2,FALSE)</f>
        <v>Vic</v>
      </c>
      <c r="J150" s="66" t="str">
        <f>VLOOKUP(Table13[[#This Row],[Track]],$F$916:$H$960,3,FALSE)</f>
        <v>-</v>
      </c>
      <c r="K150" s="64">
        <v>100</v>
      </c>
      <c r="L150" s="69" t="str">
        <f>IF(Table13[[#This Row],[Div]]="","",K150*Table13[[#This Row],[Div]])</f>
        <v/>
      </c>
      <c r="M150" s="69">
        <f>IF(Table13[[#This Row],[Nat Best Ret]]="",Table13[[#This Row],[Nat Best Bet]]*-1,L150-K150)</f>
        <v>-100</v>
      </c>
      <c r="N150" s="88">
        <v>100</v>
      </c>
      <c r="O150" s="69" t="str">
        <f>IF(Table13[[#This Row],[Div]]="","",Table13[[#This Row],[Div]]*N150)</f>
        <v/>
      </c>
      <c r="P150" s="69">
        <f>IF(Table13[[#This Row],[Nat Best Ret]]="",Table13[[#This Row],[Nat Best Bet]]*-1,O150-N150)</f>
        <v>-100</v>
      </c>
      <c r="Q150" s="69" t="str">
        <f t="shared" si="2"/>
        <v/>
      </c>
      <c r="R150" s="69" t="str">
        <f>TRIM(PROPER(Table13[[#This Row],[Horse]]))</f>
        <v>Miracle Spin</v>
      </c>
    </row>
    <row r="151" spans="1:18" x14ac:dyDescent="0.25">
      <c r="A151" s="67">
        <v>45311</v>
      </c>
      <c r="B151" s="68">
        <v>0.57500000000000007</v>
      </c>
      <c r="C151" s="64" t="s">
        <v>24</v>
      </c>
      <c r="D151" s="65">
        <v>2</v>
      </c>
      <c r="E151" s="64">
        <v>2</v>
      </c>
      <c r="F151" s="64" t="s">
        <v>403</v>
      </c>
      <c r="G151" s="64" t="s">
        <v>21</v>
      </c>
      <c r="H151" s="66"/>
      <c r="I151" s="66" t="str">
        <f>VLOOKUP(Table13[[#This Row],[Track]],$F$916:$H$960,2,FALSE)</f>
        <v>Qld</v>
      </c>
      <c r="J151" s="66" t="str">
        <f>VLOOKUP(Table13[[#This Row],[Track]],$F$916:$H$960,3,FALSE)</f>
        <v>-</v>
      </c>
      <c r="K151" s="64">
        <v>100</v>
      </c>
      <c r="L151" s="69" t="str">
        <f>IF(Table13[[#This Row],[Div]]="","",K151*Table13[[#This Row],[Div]])</f>
        <v/>
      </c>
      <c r="M151" s="69">
        <f>IF(Table13[[#This Row],[Nat Best Ret]]="",Table13[[#This Row],[Nat Best Bet]]*-1,L151-K151)</f>
        <v>-100</v>
      </c>
      <c r="N151" s="88">
        <v>100</v>
      </c>
      <c r="O151" s="69" t="str">
        <f>IF(Table13[[#This Row],[Div]]="","",Table13[[#This Row],[Div]]*N151)</f>
        <v/>
      </c>
      <c r="P151" s="69">
        <f>IF(Table13[[#This Row],[Nat Best Ret]]="",Table13[[#This Row],[Nat Best Bet]]*-1,O151-N151)</f>
        <v>-100</v>
      </c>
      <c r="Q151" s="69" t="str">
        <f t="shared" si="2"/>
        <v/>
      </c>
      <c r="R151" s="69" t="str">
        <f>TRIM(PROPER(Table13[[#This Row],[Horse]]))</f>
        <v>Iowa</v>
      </c>
    </row>
    <row r="152" spans="1:18" x14ac:dyDescent="0.25">
      <c r="A152" s="67">
        <v>45311</v>
      </c>
      <c r="B152" s="68">
        <v>0.57986111111111105</v>
      </c>
      <c r="C152" s="64" t="s">
        <v>20</v>
      </c>
      <c r="D152" s="65">
        <v>4</v>
      </c>
      <c r="E152" s="64">
        <v>5</v>
      </c>
      <c r="F152" s="64" t="s">
        <v>378</v>
      </c>
      <c r="G152" s="64" t="s">
        <v>17</v>
      </c>
      <c r="H152" s="66">
        <v>7.7</v>
      </c>
      <c r="I152" s="66" t="str">
        <f>VLOOKUP(Table13[[#This Row],[Track]],$F$916:$H$960,2,FALSE)</f>
        <v>Vic</v>
      </c>
      <c r="J152" s="66" t="str">
        <f>VLOOKUP(Table13[[#This Row],[Track]],$F$916:$H$960,3,FALSE)</f>
        <v>-</v>
      </c>
      <c r="K152" s="64">
        <v>100</v>
      </c>
      <c r="L152" s="69">
        <f>IF(Table13[[#This Row],[Div]]="","",K152*Table13[[#This Row],[Div]])</f>
        <v>770</v>
      </c>
      <c r="M152" s="69">
        <f>IF(Table13[[#This Row],[Nat Best Ret]]="",Table13[[#This Row],[Nat Best Bet]]*-1,L152-K152)</f>
        <v>670</v>
      </c>
      <c r="N152" s="88">
        <v>150</v>
      </c>
      <c r="O152" s="69">
        <f>IF(Table13[[#This Row],[Div]]="","",Table13[[#This Row],[Div]]*N152)</f>
        <v>1155</v>
      </c>
      <c r="P152" s="69">
        <f>IF(Table13[[#This Row],[Nat Best Ret]]="",Table13[[#This Row],[Nat Best Bet]]*-1,O152-N152)</f>
        <v>1005</v>
      </c>
      <c r="Q152" s="69" t="str">
        <f t="shared" si="2"/>
        <v/>
      </c>
      <c r="R152" s="69" t="str">
        <f>TRIM(PROPER(Table13[[#This Row],[Horse]]))</f>
        <v>Power Ballard</v>
      </c>
    </row>
    <row r="153" spans="1:18" x14ac:dyDescent="0.25">
      <c r="A153" s="67">
        <v>45311</v>
      </c>
      <c r="B153" s="68">
        <v>0.59375</v>
      </c>
      <c r="C153" s="64" t="s">
        <v>22</v>
      </c>
      <c r="D153" s="65">
        <v>4</v>
      </c>
      <c r="E153" s="64">
        <v>4</v>
      </c>
      <c r="F153" s="64" t="s">
        <v>148</v>
      </c>
      <c r="G153" s="64" t="s">
        <v>19</v>
      </c>
      <c r="H153" s="66"/>
      <c r="I153" s="66" t="str">
        <f>VLOOKUP(Table13[[#This Row],[Track]],$F$916:$H$960,2,FALSE)</f>
        <v>NSW</v>
      </c>
      <c r="J153" s="66" t="str">
        <f>VLOOKUP(Table13[[#This Row],[Track]],$F$916:$H$960,3,FALSE)</f>
        <v>-</v>
      </c>
      <c r="K153" s="64">
        <v>100</v>
      </c>
      <c r="L153" s="69" t="str">
        <f>IF(Table13[[#This Row],[Div]]="","",K153*Table13[[#This Row],[Div]])</f>
        <v/>
      </c>
      <c r="M153" s="69">
        <f>IF(Table13[[#This Row],[Nat Best Ret]]="",Table13[[#This Row],[Nat Best Bet]]*-1,L153-K153)</f>
        <v>-150</v>
      </c>
      <c r="N153" s="88">
        <v>150</v>
      </c>
      <c r="O153" s="69" t="str">
        <f>IF(Table13[[#This Row],[Div]]="","",Table13[[#This Row],[Div]]*N153)</f>
        <v/>
      </c>
      <c r="P153" s="69">
        <f>IF(Table13[[#This Row],[Nat Best Ret]]="",Table13[[#This Row],[Nat Best Bet]]*-1,O153-N153)</f>
        <v>-150</v>
      </c>
      <c r="Q153" s="69" t="str">
        <f t="shared" si="2"/>
        <v/>
      </c>
      <c r="R153" s="69" t="str">
        <f>TRIM(PROPER(Table13[[#This Row],[Horse]]))</f>
        <v>Time To Boogie</v>
      </c>
    </row>
    <row r="154" spans="1:18" x14ac:dyDescent="0.25">
      <c r="A154" s="67">
        <v>45311</v>
      </c>
      <c r="B154" s="68">
        <v>0.60416666666666663</v>
      </c>
      <c r="C154" s="64" t="s">
        <v>20</v>
      </c>
      <c r="D154" s="65">
        <v>5</v>
      </c>
      <c r="E154" s="64">
        <v>2</v>
      </c>
      <c r="F154" s="64" t="s">
        <v>149</v>
      </c>
      <c r="G154" s="64" t="s">
        <v>17</v>
      </c>
      <c r="H154" s="66">
        <v>4.5999999999999996</v>
      </c>
      <c r="I154" s="66" t="str">
        <f>VLOOKUP(Table13[[#This Row],[Track]],$F$916:$H$960,2,FALSE)</f>
        <v>Vic</v>
      </c>
      <c r="J154" s="66" t="str">
        <f>VLOOKUP(Table13[[#This Row],[Track]],$F$916:$H$960,3,FALSE)</f>
        <v>-</v>
      </c>
      <c r="K154" s="64">
        <v>100</v>
      </c>
      <c r="L154" s="69">
        <f>IF(Table13[[#This Row],[Div]]="","",K154*Table13[[#This Row],[Div]])</f>
        <v>459.99999999999994</v>
      </c>
      <c r="M154" s="69">
        <f>IF(Table13[[#This Row],[Nat Best Ret]]="",Table13[[#This Row],[Nat Best Bet]]*-1,L154-K154)</f>
        <v>359.99999999999994</v>
      </c>
      <c r="N154" s="88">
        <v>200</v>
      </c>
      <c r="O154" s="69">
        <f>IF(Table13[[#This Row],[Div]]="","",Table13[[#This Row],[Div]]*N154)</f>
        <v>919.99999999999989</v>
      </c>
      <c r="P154" s="69">
        <f>IF(Table13[[#This Row],[Nat Best Ret]]="",Table13[[#This Row],[Nat Best Bet]]*-1,O154-N154)</f>
        <v>719.99999999999989</v>
      </c>
      <c r="Q154" s="69" t="str">
        <f t="shared" si="2"/>
        <v/>
      </c>
      <c r="R154" s="69" t="str">
        <f>TRIM(PROPER(Table13[[#This Row],[Horse]]))</f>
        <v>Sans Doute</v>
      </c>
    </row>
    <row r="155" spans="1:18" x14ac:dyDescent="0.25">
      <c r="A155" s="67">
        <v>45311</v>
      </c>
      <c r="B155" s="68">
        <v>0.62361111111111112</v>
      </c>
      <c r="C155" s="64" t="s">
        <v>24</v>
      </c>
      <c r="D155" s="65">
        <v>4</v>
      </c>
      <c r="E155" s="64">
        <v>7</v>
      </c>
      <c r="F155" s="64" t="s">
        <v>126</v>
      </c>
      <c r="G155" s="64" t="s">
        <v>21</v>
      </c>
      <c r="H155" s="66"/>
      <c r="I155" s="66" t="str">
        <f>VLOOKUP(Table13[[#This Row],[Track]],$F$916:$H$960,2,FALSE)</f>
        <v>Qld</v>
      </c>
      <c r="J155" s="66" t="str">
        <f>VLOOKUP(Table13[[#This Row],[Track]],$F$916:$H$960,3,FALSE)</f>
        <v>-</v>
      </c>
      <c r="K155" s="64">
        <v>100</v>
      </c>
      <c r="L155" s="69" t="str">
        <f>IF(Table13[[#This Row],[Div]]="","",K155*Table13[[#This Row],[Div]])</f>
        <v/>
      </c>
      <c r="M155" s="69">
        <f>IF(Table13[[#This Row],[Nat Best Ret]]="",Table13[[#This Row],[Nat Best Bet]]*-1,L155-K155)</f>
        <v>-100</v>
      </c>
      <c r="N155" s="88">
        <v>100</v>
      </c>
      <c r="O155" s="69" t="str">
        <f>IF(Table13[[#This Row],[Div]]="","",Table13[[#This Row],[Div]]*N155)</f>
        <v/>
      </c>
      <c r="P155" s="69">
        <f>IF(Table13[[#This Row],[Nat Best Ret]]="",Table13[[#This Row],[Nat Best Bet]]*-1,O155-N155)</f>
        <v>-100</v>
      </c>
      <c r="Q155" s="69" t="str">
        <f t="shared" si="2"/>
        <v/>
      </c>
      <c r="R155" s="69" t="str">
        <f>TRIM(PROPER(Table13[[#This Row],[Horse]]))</f>
        <v>Clovers Prince</v>
      </c>
    </row>
    <row r="156" spans="1:18" x14ac:dyDescent="0.25">
      <c r="A156" s="67">
        <v>45311</v>
      </c>
      <c r="B156" s="68">
        <v>0.6479166666666667</v>
      </c>
      <c r="C156" s="64" t="s">
        <v>24</v>
      </c>
      <c r="D156" s="65">
        <v>5</v>
      </c>
      <c r="E156" s="64">
        <v>14</v>
      </c>
      <c r="F156" s="64" t="s">
        <v>37</v>
      </c>
      <c r="G156" s="64" t="s">
        <v>19</v>
      </c>
      <c r="H156" s="66"/>
      <c r="I156" s="66" t="str">
        <f>VLOOKUP(Table13[[#This Row],[Track]],$F$916:$H$960,2,FALSE)</f>
        <v>Qld</v>
      </c>
      <c r="J156" s="66" t="str">
        <f>VLOOKUP(Table13[[#This Row],[Track]],$F$916:$H$960,3,FALSE)</f>
        <v>-</v>
      </c>
      <c r="K156" s="64">
        <v>100</v>
      </c>
      <c r="L156" s="69" t="str">
        <f>IF(Table13[[#This Row],[Div]]="","",K156*Table13[[#This Row],[Div]])</f>
        <v/>
      </c>
      <c r="M156" s="69">
        <f>IF(Table13[[#This Row],[Nat Best Ret]]="",Table13[[#This Row],[Nat Best Bet]]*-1,L156-K156)</f>
        <v>-100</v>
      </c>
      <c r="N156" s="88">
        <v>100</v>
      </c>
      <c r="O156" s="69" t="str">
        <f>IF(Table13[[#This Row],[Div]]="","",Table13[[#This Row],[Div]]*N156)</f>
        <v/>
      </c>
      <c r="P156" s="69">
        <f>IF(Table13[[#This Row],[Nat Best Ret]]="",Table13[[#This Row],[Nat Best Bet]]*-1,O156-N156)</f>
        <v>-100</v>
      </c>
      <c r="Q156" s="69" t="str">
        <f t="shared" si="2"/>
        <v/>
      </c>
      <c r="R156" s="69" t="str">
        <f>TRIM(PROPER(Table13[[#This Row],[Horse]]))</f>
        <v>Fleur Du Monde</v>
      </c>
    </row>
    <row r="157" spans="1:18" x14ac:dyDescent="0.25">
      <c r="A157" s="67">
        <v>45311</v>
      </c>
      <c r="B157" s="68">
        <v>0.65277777777777779</v>
      </c>
      <c r="C157" s="64" t="s">
        <v>20</v>
      </c>
      <c r="D157" s="65">
        <v>7</v>
      </c>
      <c r="E157" s="64">
        <v>1</v>
      </c>
      <c r="F157" s="64" t="s">
        <v>150</v>
      </c>
      <c r="G157" s="64" t="s">
        <v>17</v>
      </c>
      <c r="H157" s="66">
        <v>3.8</v>
      </c>
      <c r="I157" s="66" t="str">
        <f>VLOOKUP(Table13[[#This Row],[Track]],$F$916:$H$960,2,FALSE)</f>
        <v>Vic</v>
      </c>
      <c r="J157" s="66" t="str">
        <f>VLOOKUP(Table13[[#This Row],[Track]],$F$916:$H$960,3,FALSE)</f>
        <v>-</v>
      </c>
      <c r="K157" s="64">
        <v>100</v>
      </c>
      <c r="L157" s="69">
        <f>IF(Table13[[#This Row],[Div]]="","",K157*Table13[[#This Row],[Div]])</f>
        <v>380</v>
      </c>
      <c r="M157" s="69">
        <f>IF(Table13[[#This Row],[Nat Best Ret]]="",Table13[[#This Row],[Nat Best Bet]]*-1,L157-K157)</f>
        <v>280</v>
      </c>
      <c r="N157" s="88">
        <v>200</v>
      </c>
      <c r="O157" s="69">
        <f>IF(Table13[[#This Row],[Div]]="","",Table13[[#This Row],[Div]]*N157)</f>
        <v>760</v>
      </c>
      <c r="P157" s="69">
        <f>IF(Table13[[#This Row],[Nat Best Ret]]="",Table13[[#This Row],[Nat Best Bet]]*-1,O157-N157)</f>
        <v>560</v>
      </c>
      <c r="Q157" s="69" t="str">
        <f t="shared" si="2"/>
        <v/>
      </c>
      <c r="R157" s="69" t="str">
        <f>TRIM(PROPER(Table13[[#This Row],[Horse]]))</f>
        <v>Jungle Jim</v>
      </c>
    </row>
    <row r="158" spans="1:18" x14ac:dyDescent="0.25">
      <c r="A158" s="67">
        <v>45311</v>
      </c>
      <c r="B158" s="68">
        <v>0.67499999999999993</v>
      </c>
      <c r="C158" s="64" t="s">
        <v>24</v>
      </c>
      <c r="D158" s="65">
        <v>6</v>
      </c>
      <c r="E158" s="64">
        <v>11</v>
      </c>
      <c r="F158" s="64" t="s">
        <v>151</v>
      </c>
      <c r="G158" s="64" t="s">
        <v>21</v>
      </c>
      <c r="H158" s="66"/>
      <c r="I158" s="66" t="str">
        <f>VLOOKUP(Table13[[#This Row],[Track]],$F$916:$H$960,2,FALSE)</f>
        <v>Qld</v>
      </c>
      <c r="J158" s="66" t="str">
        <f>VLOOKUP(Table13[[#This Row],[Track]],$F$916:$H$960,3,FALSE)</f>
        <v>-</v>
      </c>
      <c r="K158" s="64">
        <v>100</v>
      </c>
      <c r="L158" s="69" t="str">
        <f>IF(Table13[[#This Row],[Div]]="","",K158*Table13[[#This Row],[Div]])</f>
        <v/>
      </c>
      <c r="M158" s="69">
        <f>IF(Table13[[#This Row],[Nat Best Ret]]="",Table13[[#This Row],[Nat Best Bet]]*-1,L158-K158)</f>
        <v>-100</v>
      </c>
      <c r="N158" s="88">
        <v>100</v>
      </c>
      <c r="O158" s="69" t="str">
        <f>IF(Table13[[#This Row],[Div]]="","",Table13[[#This Row],[Div]]*N158)</f>
        <v/>
      </c>
      <c r="P158" s="69">
        <f>IF(Table13[[#This Row],[Nat Best Ret]]="",Table13[[#This Row],[Nat Best Bet]]*-1,O158-N158)</f>
        <v>-100</v>
      </c>
      <c r="Q158" s="69" t="str">
        <f t="shared" si="2"/>
        <v/>
      </c>
      <c r="R158" s="69" t="str">
        <f>TRIM(PROPER(Table13[[#This Row],[Horse]]))</f>
        <v>Bettcha The Crown</v>
      </c>
    </row>
    <row r="159" spans="1:18" x14ac:dyDescent="0.25">
      <c r="A159" s="67">
        <v>45311</v>
      </c>
      <c r="B159" s="68">
        <v>0.70277777777777783</v>
      </c>
      <c r="C159" s="64" t="s">
        <v>24</v>
      </c>
      <c r="D159" s="65">
        <v>7</v>
      </c>
      <c r="E159" s="64">
        <v>9</v>
      </c>
      <c r="F159" s="64" t="s">
        <v>104</v>
      </c>
      <c r="G159" s="64"/>
      <c r="H159" s="66"/>
      <c r="I159" s="66" t="str">
        <f>VLOOKUP(Table13[[#This Row],[Track]],$F$916:$H$960,2,FALSE)</f>
        <v>Qld</v>
      </c>
      <c r="J159" s="66" t="str">
        <f>VLOOKUP(Table13[[#This Row],[Track]],$F$916:$H$960,3,FALSE)</f>
        <v>-</v>
      </c>
      <c r="K159" s="64">
        <v>100</v>
      </c>
      <c r="L159" s="69" t="str">
        <f>IF(Table13[[#This Row],[Div]]="","",K159*Table13[[#This Row],[Div]])</f>
        <v/>
      </c>
      <c r="M159" s="69">
        <f>IF(Table13[[#This Row],[Nat Best Ret]]="",Table13[[#This Row],[Nat Best Bet]]*-1,L159-K159)</f>
        <v>-100</v>
      </c>
      <c r="N159" s="88">
        <v>100</v>
      </c>
      <c r="O159" s="69" t="str">
        <f>IF(Table13[[#This Row],[Div]]="","",Table13[[#This Row],[Div]]*N159)</f>
        <v/>
      </c>
      <c r="P159" s="69">
        <f>IF(Table13[[#This Row],[Nat Best Ret]]="",Table13[[#This Row],[Nat Best Bet]]*-1,O159-N159)</f>
        <v>-100</v>
      </c>
      <c r="Q159" s="69" t="str">
        <f t="shared" si="2"/>
        <v/>
      </c>
      <c r="R159" s="69" t="str">
        <f>TRIM(PROPER(Table13[[#This Row],[Horse]]))</f>
        <v>Black On Beauty</v>
      </c>
    </row>
    <row r="160" spans="1:18" x14ac:dyDescent="0.25">
      <c r="A160" s="67">
        <v>45311</v>
      </c>
      <c r="B160" s="68">
        <v>0.72222222222222221</v>
      </c>
      <c r="C160" s="64" t="s">
        <v>22</v>
      </c>
      <c r="D160" s="65">
        <v>9</v>
      </c>
      <c r="E160" s="64">
        <v>6</v>
      </c>
      <c r="F160" s="64" t="s">
        <v>38</v>
      </c>
      <c r="G160" s="64" t="s">
        <v>17</v>
      </c>
      <c r="H160" s="66">
        <v>1.8</v>
      </c>
      <c r="I160" s="66" t="str">
        <f>VLOOKUP(Table13[[#This Row],[Track]],$F$916:$H$960,2,FALSE)</f>
        <v>NSW</v>
      </c>
      <c r="J160" s="66" t="str">
        <f>VLOOKUP(Table13[[#This Row],[Track]],$F$916:$H$960,3,FALSE)</f>
        <v>-</v>
      </c>
      <c r="K160" s="64">
        <v>100</v>
      </c>
      <c r="L160" s="69">
        <f>IF(Table13[[#This Row],[Div]]="","",K160*Table13[[#This Row],[Div]])</f>
        <v>180</v>
      </c>
      <c r="M160" s="69">
        <f>IF(Table13[[#This Row],[Nat Best Ret]]="",Table13[[#This Row],[Nat Best Bet]]*-1,L160-K160)</f>
        <v>80</v>
      </c>
      <c r="N160" s="88">
        <v>150</v>
      </c>
      <c r="O160" s="69">
        <f>IF(Table13[[#This Row],[Div]]="","",Table13[[#This Row],[Div]]*N160)</f>
        <v>270</v>
      </c>
      <c r="P160" s="69">
        <f>IF(Table13[[#This Row],[Nat Best Ret]]="",Table13[[#This Row],[Nat Best Bet]]*-1,O160-N160)</f>
        <v>120</v>
      </c>
      <c r="Q160" s="69" t="str">
        <f t="shared" si="2"/>
        <v/>
      </c>
      <c r="R160" s="69" t="str">
        <f>TRIM(PROPER(Table13[[#This Row],[Horse]]))</f>
        <v>Our Kobison</v>
      </c>
    </row>
    <row r="161" spans="1:18" x14ac:dyDescent="0.25">
      <c r="A161" s="67">
        <v>45311</v>
      </c>
      <c r="B161" s="68">
        <v>0.73055555555555562</v>
      </c>
      <c r="C161" s="64" t="s">
        <v>24</v>
      </c>
      <c r="D161" s="65">
        <v>8</v>
      </c>
      <c r="E161" s="64">
        <v>10</v>
      </c>
      <c r="F161" s="64" t="s">
        <v>152</v>
      </c>
      <c r="G161" s="64"/>
      <c r="H161" s="66"/>
      <c r="I161" s="66" t="str">
        <f>VLOOKUP(Table13[[#This Row],[Track]],$F$916:$H$960,2,FALSE)</f>
        <v>Qld</v>
      </c>
      <c r="J161" s="66" t="str">
        <f>VLOOKUP(Table13[[#This Row],[Track]],$F$916:$H$960,3,FALSE)</f>
        <v>-</v>
      </c>
      <c r="K161" s="64">
        <v>100</v>
      </c>
      <c r="L161" s="69" t="str">
        <f>IF(Table13[[#This Row],[Div]]="","",K161*Table13[[#This Row],[Div]])</f>
        <v/>
      </c>
      <c r="M161" s="69">
        <f>IF(Table13[[#This Row],[Nat Best Ret]]="",Table13[[#This Row],[Nat Best Bet]]*-1,L161-K161)</f>
        <v>-100</v>
      </c>
      <c r="N161" s="88">
        <v>100</v>
      </c>
      <c r="O161" s="69" t="str">
        <f>IF(Table13[[#This Row],[Div]]="","",Table13[[#This Row],[Div]]*N161)</f>
        <v/>
      </c>
      <c r="P161" s="69">
        <f>IF(Table13[[#This Row],[Nat Best Ret]]="",Table13[[#This Row],[Nat Best Bet]]*-1,O161-N161)</f>
        <v>-100</v>
      </c>
      <c r="Q161" s="69" t="str">
        <f t="shared" si="2"/>
        <v/>
      </c>
      <c r="R161" s="69" t="str">
        <f>TRIM(PROPER(Table13[[#This Row],[Horse]]))</f>
        <v>Storm The Fortress</v>
      </c>
    </row>
    <row r="162" spans="1:18" x14ac:dyDescent="0.25">
      <c r="A162" s="67">
        <v>45311</v>
      </c>
      <c r="B162" s="68">
        <v>0.75694444444444453</v>
      </c>
      <c r="C162" s="64" t="s">
        <v>24</v>
      </c>
      <c r="D162" s="65">
        <v>9</v>
      </c>
      <c r="E162" s="64">
        <v>15</v>
      </c>
      <c r="F162" s="64" t="s">
        <v>99</v>
      </c>
      <c r="G162" s="64"/>
      <c r="H162" s="66"/>
      <c r="I162" s="66" t="str">
        <f>VLOOKUP(Table13[[#This Row],[Track]],$F$916:$H$960,2,FALSE)</f>
        <v>Qld</v>
      </c>
      <c r="J162" s="66" t="str">
        <f>VLOOKUP(Table13[[#This Row],[Track]],$F$916:$H$960,3,FALSE)</f>
        <v>-</v>
      </c>
      <c r="K162" s="64">
        <v>100</v>
      </c>
      <c r="L162" s="69" t="str">
        <f>IF(Table13[[#This Row],[Div]]="","",K162*Table13[[#This Row],[Div]])</f>
        <v/>
      </c>
      <c r="M162" s="69">
        <f>IF(Table13[[#This Row],[Nat Best Ret]]="",Table13[[#This Row],[Nat Best Bet]]*-1,L162-K162)</f>
        <v>-100</v>
      </c>
      <c r="N162" s="88">
        <v>100</v>
      </c>
      <c r="O162" s="69" t="str">
        <f>IF(Table13[[#This Row],[Div]]="","",Table13[[#This Row],[Div]]*N162)</f>
        <v/>
      </c>
      <c r="P162" s="69">
        <f>IF(Table13[[#This Row],[Nat Best Ret]]="",Table13[[#This Row],[Nat Best Bet]]*-1,O162-N162)</f>
        <v>-100</v>
      </c>
      <c r="Q162" s="69" t="str">
        <f t="shared" si="2"/>
        <v/>
      </c>
      <c r="R162" s="69" t="str">
        <f>TRIM(PROPER(Table13[[#This Row],[Horse]]))</f>
        <v>Mr Galazi</v>
      </c>
    </row>
    <row r="163" spans="1:18" x14ac:dyDescent="0.25">
      <c r="A163" s="67">
        <v>45311</v>
      </c>
      <c r="B163" s="68">
        <v>0.78472222222222221</v>
      </c>
      <c r="C163" s="64" t="s">
        <v>24</v>
      </c>
      <c r="D163" s="65">
        <v>10</v>
      </c>
      <c r="E163" s="64">
        <v>9</v>
      </c>
      <c r="F163" s="64" t="s">
        <v>208</v>
      </c>
      <c r="G163" s="64" t="s">
        <v>17</v>
      </c>
      <c r="H163" s="66">
        <v>1.55</v>
      </c>
      <c r="I163" s="66" t="str">
        <f>VLOOKUP(Table13[[#This Row],[Track]],$F$916:$H$960,2,FALSE)</f>
        <v>Qld</v>
      </c>
      <c r="J163" s="66" t="str">
        <f>VLOOKUP(Table13[[#This Row],[Track]],$F$916:$H$960,3,FALSE)</f>
        <v>-</v>
      </c>
      <c r="K163" s="64">
        <v>100</v>
      </c>
      <c r="L163" s="69">
        <f>IF(Table13[[#This Row],[Div]]="","",K163*Table13[[#This Row],[Div]])</f>
        <v>155</v>
      </c>
      <c r="M163" s="69">
        <f>IF(Table13[[#This Row],[Nat Best Ret]]="",Table13[[#This Row],[Nat Best Bet]]*-1,L163-K163)</f>
        <v>55</v>
      </c>
      <c r="N163" s="88">
        <v>100</v>
      </c>
      <c r="O163" s="69">
        <f>IF(Table13[[#This Row],[Div]]="","",Table13[[#This Row],[Div]]*N163)</f>
        <v>155</v>
      </c>
      <c r="P163" s="69">
        <f>IF(Table13[[#This Row],[Nat Best Ret]]="",Table13[[#This Row],[Nat Best Bet]]*-1,O163-N163)</f>
        <v>55</v>
      </c>
      <c r="Q163" s="69" t="str">
        <f t="shared" si="2"/>
        <v/>
      </c>
      <c r="R163" s="69" t="str">
        <f>TRIM(PROPER(Table13[[#This Row],[Horse]]))</f>
        <v>Freedom Rally</v>
      </c>
    </row>
    <row r="164" spans="1:18" x14ac:dyDescent="0.25">
      <c r="A164" s="67">
        <v>45317</v>
      </c>
      <c r="B164" s="68">
        <v>0.57986111111111105</v>
      </c>
      <c r="C164" s="64" t="s">
        <v>23</v>
      </c>
      <c r="D164" s="65">
        <v>2</v>
      </c>
      <c r="E164" s="64">
        <v>1</v>
      </c>
      <c r="F164" s="64" t="s">
        <v>323</v>
      </c>
      <c r="G164" s="64"/>
      <c r="H164" s="66"/>
      <c r="I164" s="66" t="str">
        <f>VLOOKUP(Table13[[#This Row],[Track]],$F$916:$H$960,2,FALSE)</f>
        <v>Vic</v>
      </c>
      <c r="J164" s="66" t="str">
        <f>VLOOKUP(Table13[[#This Row],[Track]],$F$916:$H$960,3,FALSE)</f>
        <v>-</v>
      </c>
      <c r="K164" s="64">
        <v>100</v>
      </c>
      <c r="L164" s="69" t="str">
        <f>IF(Table13[[#This Row],[Div]]="","",K164*Table13[[#This Row],[Div]])</f>
        <v/>
      </c>
      <c r="M164" s="69">
        <f>IF(Table13[[#This Row],[Nat Best Ret]]="",Table13[[#This Row],[Nat Best Bet]]*-1,L164-K164)</f>
        <v>-100</v>
      </c>
      <c r="N164" s="88">
        <v>100</v>
      </c>
      <c r="O164" s="69" t="str">
        <f>IF(Table13[[#This Row],[Div]]="","",Table13[[#This Row],[Div]]*N164)</f>
        <v/>
      </c>
      <c r="P164" s="69">
        <f>IF(Table13[[#This Row],[Nat Best Ret]]="",Table13[[#This Row],[Nat Best Bet]]*-1,O164-N164)</f>
        <v>-100</v>
      </c>
      <c r="Q164" s="69" t="str">
        <f t="shared" si="2"/>
        <v/>
      </c>
      <c r="R164" s="69" t="str">
        <f>TRIM(PROPER(Table13[[#This Row],[Horse]]))</f>
        <v>Frenchmans Bay</v>
      </c>
    </row>
    <row r="165" spans="1:18" x14ac:dyDescent="0.25">
      <c r="A165" s="67">
        <v>45318</v>
      </c>
      <c r="B165" s="68">
        <v>0.51041666666666663</v>
      </c>
      <c r="C165" s="64" t="s">
        <v>25</v>
      </c>
      <c r="D165" s="65">
        <v>1</v>
      </c>
      <c r="E165" s="64">
        <v>1</v>
      </c>
      <c r="F165" s="64" t="s">
        <v>316</v>
      </c>
      <c r="G165" s="64" t="s">
        <v>21</v>
      </c>
      <c r="H165" s="66"/>
      <c r="I165" s="66" t="str">
        <f>VLOOKUP(Table13[[#This Row],[Track]],$F$916:$H$960,2,FALSE)</f>
        <v>Vic</v>
      </c>
      <c r="J165" s="66" t="str">
        <f>VLOOKUP(Table13[[#This Row],[Track]],$F$916:$H$960,3,FALSE)</f>
        <v>-</v>
      </c>
      <c r="K165" s="64">
        <v>100</v>
      </c>
      <c r="L165" s="69" t="str">
        <f>IF(Table13[[#This Row],[Div]]="","",K165*Table13[[#This Row],[Div]])</f>
        <v/>
      </c>
      <c r="M165" s="69">
        <f>IF(Table13[[#This Row],[Nat Best Ret]]="",Table13[[#This Row],[Nat Best Bet]]*-1,L165-K165)</f>
        <v>-100</v>
      </c>
      <c r="N165" s="88">
        <v>100</v>
      </c>
      <c r="O165" s="69" t="str">
        <f>IF(Table13[[#This Row],[Div]]="","",Table13[[#This Row],[Div]]*N165)</f>
        <v/>
      </c>
      <c r="P165" s="69">
        <f>IF(Table13[[#This Row],[Nat Best Ret]]="",Table13[[#This Row],[Nat Best Bet]]*-1,O165-N165)</f>
        <v>-100</v>
      </c>
      <c r="Q165" s="69" t="str">
        <f t="shared" si="2"/>
        <v/>
      </c>
      <c r="R165" s="69" t="str">
        <f>TRIM(PROPER(Table13[[#This Row],[Horse]]))</f>
        <v>Acid Wash</v>
      </c>
    </row>
    <row r="166" spans="1:18" x14ac:dyDescent="0.25">
      <c r="A166" s="67">
        <v>45318</v>
      </c>
      <c r="B166" s="68">
        <v>0.53125</v>
      </c>
      <c r="C166" s="64" t="s">
        <v>25</v>
      </c>
      <c r="D166" s="65">
        <v>2</v>
      </c>
      <c r="E166" s="64">
        <v>4</v>
      </c>
      <c r="F166" s="64" t="s">
        <v>324</v>
      </c>
      <c r="G166" s="64" t="s">
        <v>17</v>
      </c>
      <c r="H166" s="66">
        <v>3.4</v>
      </c>
      <c r="I166" s="66" t="str">
        <f>VLOOKUP(Table13[[#This Row],[Track]],$F$916:$H$960,2,FALSE)</f>
        <v>Vic</v>
      </c>
      <c r="J166" s="66" t="str">
        <f>VLOOKUP(Table13[[#This Row],[Track]],$F$916:$H$960,3,FALSE)</f>
        <v>-</v>
      </c>
      <c r="K166" s="64">
        <v>100</v>
      </c>
      <c r="L166" s="69">
        <f>IF(Table13[[#This Row],[Div]]="","",K166*Table13[[#This Row],[Div]])</f>
        <v>340</v>
      </c>
      <c r="M166" s="69">
        <f>IF(Table13[[#This Row],[Nat Best Ret]]="",Table13[[#This Row],[Nat Best Bet]]*-1,L166-K166)</f>
        <v>240</v>
      </c>
      <c r="N166" s="88">
        <v>100</v>
      </c>
      <c r="O166" s="69">
        <f>IF(Table13[[#This Row],[Div]]="","",Table13[[#This Row],[Div]]*N166)</f>
        <v>340</v>
      </c>
      <c r="P166" s="69">
        <f>IF(Table13[[#This Row],[Nat Best Ret]]="",Table13[[#This Row],[Nat Best Bet]]*-1,O166-N166)</f>
        <v>240</v>
      </c>
      <c r="Q166" s="69" t="str">
        <f t="shared" si="2"/>
        <v/>
      </c>
      <c r="R166" s="69" t="str">
        <f>TRIM(PROPER(Table13[[#This Row],[Horse]]))</f>
        <v>Ceerseven</v>
      </c>
    </row>
    <row r="167" spans="1:18" x14ac:dyDescent="0.25">
      <c r="A167" s="67">
        <v>45318</v>
      </c>
      <c r="B167" s="68">
        <v>0.54513888888888895</v>
      </c>
      <c r="C167" s="64" t="s">
        <v>18</v>
      </c>
      <c r="D167" s="65">
        <v>2</v>
      </c>
      <c r="E167" s="64">
        <v>13</v>
      </c>
      <c r="F167" s="64" t="s">
        <v>230</v>
      </c>
      <c r="G167" s="64" t="s">
        <v>21</v>
      </c>
      <c r="H167" s="66"/>
      <c r="I167" s="66" t="str">
        <f>VLOOKUP(Table13[[#This Row],[Track]],$F$916:$H$960,2,FALSE)</f>
        <v>NSW</v>
      </c>
      <c r="J167" s="66" t="str">
        <f>VLOOKUP(Table13[[#This Row],[Track]],$F$916:$H$960,3,FALSE)</f>
        <v>-</v>
      </c>
      <c r="K167" s="64">
        <v>100</v>
      </c>
      <c r="L167" s="69" t="str">
        <f>IF(Table13[[#This Row],[Div]]="","",K167*Table13[[#This Row],[Div]])</f>
        <v/>
      </c>
      <c r="M167" s="69">
        <f>IF(Table13[[#This Row],[Nat Best Ret]]="",Table13[[#This Row],[Nat Best Bet]]*-1,L167-K167)</f>
        <v>-150</v>
      </c>
      <c r="N167" s="88">
        <v>150</v>
      </c>
      <c r="O167" s="69" t="str">
        <f>IF(Table13[[#This Row],[Div]]="","",Table13[[#This Row],[Div]]*N167)</f>
        <v/>
      </c>
      <c r="P167" s="69">
        <f>IF(Table13[[#This Row],[Nat Best Ret]]="",Table13[[#This Row],[Nat Best Bet]]*-1,O167-N167)</f>
        <v>-150</v>
      </c>
      <c r="Q167" s="69" t="str">
        <f t="shared" si="2"/>
        <v/>
      </c>
      <c r="R167" s="69" t="str">
        <f>TRIM(PROPER(Table13[[#This Row],[Horse]]))</f>
        <v>Magnatear</v>
      </c>
    </row>
    <row r="168" spans="1:18" x14ac:dyDescent="0.25">
      <c r="A168" s="67">
        <v>45318</v>
      </c>
      <c r="B168" s="68">
        <v>0.55555555555555558</v>
      </c>
      <c r="C168" s="64" t="s">
        <v>25</v>
      </c>
      <c r="D168" s="65">
        <v>3</v>
      </c>
      <c r="E168" s="64">
        <v>9</v>
      </c>
      <c r="F168" s="64" t="s">
        <v>153</v>
      </c>
      <c r="G168" s="64" t="s">
        <v>17</v>
      </c>
      <c r="H168" s="66">
        <v>2</v>
      </c>
      <c r="I168" s="66" t="str">
        <f>VLOOKUP(Table13[[#This Row],[Track]],$F$916:$H$960,2,FALSE)</f>
        <v>Vic</v>
      </c>
      <c r="J168" s="66" t="str">
        <f>VLOOKUP(Table13[[#This Row],[Track]],$F$916:$H$960,3,FALSE)</f>
        <v>-</v>
      </c>
      <c r="K168" s="64">
        <v>100</v>
      </c>
      <c r="L168" s="69">
        <f>IF(Table13[[#This Row],[Div]]="","",K168*Table13[[#This Row],[Div]])</f>
        <v>200</v>
      </c>
      <c r="M168" s="69">
        <f>IF(Table13[[#This Row],[Nat Best Ret]]="",Table13[[#This Row],[Nat Best Bet]]*-1,L168-K168)</f>
        <v>100</v>
      </c>
      <c r="N168" s="88">
        <v>200</v>
      </c>
      <c r="O168" s="69">
        <f>IF(Table13[[#This Row],[Div]]="","",Table13[[#This Row],[Div]]*N168)</f>
        <v>400</v>
      </c>
      <c r="P168" s="69">
        <f>IF(Table13[[#This Row],[Nat Best Ret]]="",Table13[[#This Row],[Nat Best Bet]]*-1,O168-N168)</f>
        <v>200</v>
      </c>
      <c r="Q168" s="69" t="str">
        <f t="shared" si="2"/>
        <v/>
      </c>
      <c r="R168" s="69" t="str">
        <f>TRIM(PROPER(Table13[[#This Row],[Horse]]))</f>
        <v>Very Sewreel</v>
      </c>
    </row>
    <row r="169" spans="1:18" x14ac:dyDescent="0.25">
      <c r="A169" s="67">
        <v>45318</v>
      </c>
      <c r="B169" s="68">
        <v>0.57986111111111105</v>
      </c>
      <c r="C169" s="64" t="s">
        <v>25</v>
      </c>
      <c r="D169" s="65">
        <v>4</v>
      </c>
      <c r="E169" s="64">
        <v>2</v>
      </c>
      <c r="F169" s="64" t="s">
        <v>50</v>
      </c>
      <c r="G169" s="64"/>
      <c r="H169" s="66"/>
      <c r="I169" s="66" t="str">
        <f>VLOOKUP(Table13[[#This Row],[Track]],$F$916:$H$960,2,FALSE)</f>
        <v>Vic</v>
      </c>
      <c r="J169" s="66" t="str">
        <f>VLOOKUP(Table13[[#This Row],[Track]],$F$916:$H$960,3,FALSE)</f>
        <v>-</v>
      </c>
      <c r="K169" s="64">
        <v>100</v>
      </c>
      <c r="L169" s="69" t="str">
        <f>IF(Table13[[#This Row],[Div]]="","",K169*Table13[[#This Row],[Div]])</f>
        <v/>
      </c>
      <c r="M169" s="69">
        <f>IF(Table13[[#This Row],[Nat Best Ret]]="",Table13[[#This Row],[Nat Best Bet]]*-1,L169-K169)</f>
        <v>-100</v>
      </c>
      <c r="N169" s="88">
        <v>100</v>
      </c>
      <c r="O169" s="69" t="str">
        <f>IF(Table13[[#This Row],[Div]]="","",Table13[[#This Row],[Div]]*N169)</f>
        <v/>
      </c>
      <c r="P169" s="69">
        <f>IF(Table13[[#This Row],[Nat Best Ret]]="",Table13[[#This Row],[Nat Best Bet]]*-1,O169-N169)</f>
        <v>-100</v>
      </c>
      <c r="Q169" s="69" t="str">
        <f t="shared" si="2"/>
        <v/>
      </c>
      <c r="R169" s="69" t="str">
        <f>TRIM(PROPER(Table13[[#This Row],[Horse]]))</f>
        <v>Running By</v>
      </c>
    </row>
    <row r="170" spans="1:18" x14ac:dyDescent="0.25">
      <c r="A170" s="67">
        <v>45325</v>
      </c>
      <c r="B170" s="68">
        <v>0.55555555555555558</v>
      </c>
      <c r="C170" s="64" t="s">
        <v>23</v>
      </c>
      <c r="D170" s="65">
        <v>3</v>
      </c>
      <c r="E170" s="64">
        <v>3</v>
      </c>
      <c r="F170" s="64" t="s">
        <v>325</v>
      </c>
      <c r="G170" s="64"/>
      <c r="H170" s="66"/>
      <c r="I170" s="66" t="str">
        <f>VLOOKUP(Table13[[#This Row],[Track]],$F$916:$H$960,2,FALSE)</f>
        <v>Vic</v>
      </c>
      <c r="J170" s="66" t="str">
        <f>VLOOKUP(Table13[[#This Row],[Track]],$F$916:$H$960,3,FALSE)</f>
        <v>-</v>
      </c>
      <c r="K170" s="64">
        <v>100</v>
      </c>
      <c r="L170" s="69" t="str">
        <f>IF(Table13[[#This Row],[Div]]="","",K170*Table13[[#This Row],[Div]])</f>
        <v/>
      </c>
      <c r="M170" s="69">
        <f>IF(Table13[[#This Row],[Nat Best Ret]]="",Table13[[#This Row],[Nat Best Bet]]*-1,L170-K170)</f>
        <v>-100</v>
      </c>
      <c r="N170" s="88">
        <v>100</v>
      </c>
      <c r="O170" s="69" t="str">
        <f>IF(Table13[[#This Row],[Div]]="","",Table13[[#This Row],[Div]]*N170)</f>
        <v/>
      </c>
      <c r="P170" s="69">
        <f>IF(Table13[[#This Row],[Nat Best Ret]]="",Table13[[#This Row],[Nat Best Bet]]*-1,O170-N170)</f>
        <v>-100</v>
      </c>
      <c r="Q170" s="69" t="str">
        <f t="shared" si="2"/>
        <v/>
      </c>
      <c r="R170" s="69" t="str">
        <f>TRIM(PROPER(Table13[[#This Row],[Horse]]))</f>
        <v>Johnny Rocker</v>
      </c>
    </row>
    <row r="171" spans="1:18" x14ac:dyDescent="0.25">
      <c r="A171" s="67">
        <v>45325</v>
      </c>
      <c r="B171" s="68">
        <v>0.59930555555555554</v>
      </c>
      <c r="C171" s="64" t="s">
        <v>24</v>
      </c>
      <c r="D171" s="65">
        <v>3</v>
      </c>
      <c r="E171" s="64">
        <v>10</v>
      </c>
      <c r="F171" s="64" t="s">
        <v>41</v>
      </c>
      <c r="G171" s="64"/>
      <c r="H171" s="66"/>
      <c r="I171" s="66" t="str">
        <f>VLOOKUP(Table13[[#This Row],[Track]],$F$916:$H$960,2,FALSE)</f>
        <v>Qld</v>
      </c>
      <c r="J171" s="66" t="str">
        <f>VLOOKUP(Table13[[#This Row],[Track]],$F$916:$H$960,3,FALSE)</f>
        <v>-</v>
      </c>
      <c r="K171" s="64">
        <v>100</v>
      </c>
      <c r="L171" s="69" t="str">
        <f>IF(Table13[[#This Row],[Div]]="","",K171*Table13[[#This Row],[Div]])</f>
        <v/>
      </c>
      <c r="M171" s="69">
        <f>IF(Table13[[#This Row],[Nat Best Ret]]="",Table13[[#This Row],[Nat Best Bet]]*-1,L171-K171)</f>
        <v>-100</v>
      </c>
      <c r="N171" s="88">
        <v>100</v>
      </c>
      <c r="O171" s="69" t="str">
        <f>IF(Table13[[#This Row],[Div]]="","",Table13[[#This Row],[Div]]*N171)</f>
        <v/>
      </c>
      <c r="P171" s="69">
        <f>IF(Table13[[#This Row],[Nat Best Ret]]="",Table13[[#This Row],[Nat Best Bet]]*-1,O171-N171)</f>
        <v>-100</v>
      </c>
      <c r="Q171" s="69" t="str">
        <f t="shared" si="2"/>
        <v/>
      </c>
      <c r="R171" s="69" t="str">
        <f>TRIM(PROPER(Table13[[#This Row],[Horse]]))</f>
        <v>Artful Girl</v>
      </c>
    </row>
    <row r="172" spans="1:18" x14ac:dyDescent="0.25">
      <c r="A172" s="67">
        <v>45325</v>
      </c>
      <c r="B172" s="68">
        <v>0.62361111111111112</v>
      </c>
      <c r="C172" s="64" t="s">
        <v>24</v>
      </c>
      <c r="D172" s="65">
        <v>4</v>
      </c>
      <c r="E172" s="64">
        <v>12</v>
      </c>
      <c r="F172" s="64" t="s">
        <v>37</v>
      </c>
      <c r="G172" s="64" t="s">
        <v>21</v>
      </c>
      <c r="H172" s="66"/>
      <c r="I172" s="66" t="str">
        <f>VLOOKUP(Table13[[#This Row],[Track]],$F$916:$H$960,2,FALSE)</f>
        <v>Qld</v>
      </c>
      <c r="J172" s="66" t="str">
        <f>VLOOKUP(Table13[[#This Row],[Track]],$F$916:$H$960,3,FALSE)</f>
        <v>-</v>
      </c>
      <c r="K172" s="64">
        <v>100</v>
      </c>
      <c r="L172" s="69" t="str">
        <f>IF(Table13[[#This Row],[Div]]="","",K172*Table13[[#This Row],[Div]])</f>
        <v/>
      </c>
      <c r="M172" s="69">
        <f>IF(Table13[[#This Row],[Nat Best Ret]]="",Table13[[#This Row],[Nat Best Bet]]*-1,L172-K172)</f>
        <v>-100</v>
      </c>
      <c r="N172" s="88">
        <v>100</v>
      </c>
      <c r="O172" s="69" t="str">
        <f>IF(Table13[[#This Row],[Div]]="","",Table13[[#This Row],[Div]]*N172)</f>
        <v/>
      </c>
      <c r="P172" s="69">
        <f>IF(Table13[[#This Row],[Nat Best Ret]]="",Table13[[#This Row],[Nat Best Bet]]*-1,O172-N172)</f>
        <v>-100</v>
      </c>
      <c r="Q172" s="69" t="str">
        <f t="shared" si="2"/>
        <v/>
      </c>
      <c r="R172" s="69" t="str">
        <f>TRIM(PROPER(Table13[[#This Row],[Horse]]))</f>
        <v>Fleur Du Monde</v>
      </c>
    </row>
    <row r="173" spans="1:18" x14ac:dyDescent="0.25">
      <c r="A173" s="67">
        <v>45325</v>
      </c>
      <c r="B173" s="68">
        <v>0.65277777777777779</v>
      </c>
      <c r="C173" s="64" t="s">
        <v>23</v>
      </c>
      <c r="D173" s="65">
        <v>7</v>
      </c>
      <c r="E173" s="64">
        <v>8</v>
      </c>
      <c r="F173" s="64" t="s">
        <v>326</v>
      </c>
      <c r="G173" s="64"/>
      <c r="H173" s="66"/>
      <c r="I173" s="66" t="str">
        <f>VLOOKUP(Table13[[#This Row],[Track]],$F$916:$H$960,2,FALSE)</f>
        <v>Vic</v>
      </c>
      <c r="J173" s="66" t="str">
        <f>VLOOKUP(Table13[[#This Row],[Track]],$F$916:$H$960,3,FALSE)</f>
        <v>-</v>
      </c>
      <c r="K173" s="64">
        <v>100</v>
      </c>
      <c r="L173" s="69" t="str">
        <f>IF(Table13[[#This Row],[Div]]="","",K173*Table13[[#This Row],[Div]])</f>
        <v/>
      </c>
      <c r="M173" s="69">
        <f>IF(Table13[[#This Row],[Nat Best Ret]]="",Table13[[#This Row],[Nat Best Bet]]*-1,L173-K173)</f>
        <v>-100</v>
      </c>
      <c r="N173" s="88">
        <v>100</v>
      </c>
      <c r="O173" s="69" t="str">
        <f>IF(Table13[[#This Row],[Div]]="","",Table13[[#This Row],[Div]]*N173)</f>
        <v/>
      </c>
      <c r="P173" s="69">
        <f>IF(Table13[[#This Row],[Nat Best Ret]]="",Table13[[#This Row],[Nat Best Bet]]*-1,O173-N173)</f>
        <v>-100</v>
      </c>
      <c r="Q173" s="69" t="str">
        <f t="shared" si="2"/>
        <v/>
      </c>
      <c r="R173" s="69" t="str">
        <f>TRIM(PROPER(Table13[[#This Row],[Horse]]))</f>
        <v>Enotis</v>
      </c>
    </row>
    <row r="174" spans="1:18" x14ac:dyDescent="0.25">
      <c r="A174" s="67">
        <v>45325</v>
      </c>
      <c r="B174" s="68">
        <v>0.68055555555555547</v>
      </c>
      <c r="C174" s="64" t="s">
        <v>23</v>
      </c>
      <c r="D174" s="65">
        <v>8</v>
      </c>
      <c r="E174" s="64">
        <v>6</v>
      </c>
      <c r="F174" s="64" t="s">
        <v>327</v>
      </c>
      <c r="G174" s="64" t="s">
        <v>17</v>
      </c>
      <c r="H174" s="66">
        <v>7.5</v>
      </c>
      <c r="I174" s="66" t="str">
        <f>VLOOKUP(Table13[[#This Row],[Track]],$F$916:$H$960,2,FALSE)</f>
        <v>Vic</v>
      </c>
      <c r="J174" s="66" t="str">
        <f>VLOOKUP(Table13[[#This Row],[Track]],$F$916:$H$960,3,FALSE)</f>
        <v>-</v>
      </c>
      <c r="K174" s="64">
        <v>100</v>
      </c>
      <c r="L174" s="69">
        <f>IF(Table13[[#This Row],[Div]]="","",K174*Table13[[#This Row],[Div]])</f>
        <v>750</v>
      </c>
      <c r="M174" s="69">
        <f>IF(Table13[[#This Row],[Nat Best Ret]]="",Table13[[#This Row],[Nat Best Bet]]*-1,L174-K174)</f>
        <v>650</v>
      </c>
      <c r="N174" s="88">
        <v>100</v>
      </c>
      <c r="O174" s="69">
        <f>IF(Table13[[#This Row],[Div]]="","",Table13[[#This Row],[Div]]*N174)</f>
        <v>750</v>
      </c>
      <c r="P174" s="69">
        <f>IF(Table13[[#This Row],[Nat Best Ret]]="",Table13[[#This Row],[Nat Best Bet]]*-1,O174-N174)</f>
        <v>650</v>
      </c>
      <c r="Q174" s="69" t="str">
        <f t="shared" si="2"/>
        <v/>
      </c>
      <c r="R174" s="69" t="str">
        <f>TRIM(PROPER(Table13[[#This Row],[Horse]]))</f>
        <v>Vagrant</v>
      </c>
    </row>
    <row r="175" spans="1:18" x14ac:dyDescent="0.25">
      <c r="A175" s="67">
        <v>45325</v>
      </c>
      <c r="B175" s="68">
        <v>0.70277777777777783</v>
      </c>
      <c r="C175" s="64" t="s">
        <v>24</v>
      </c>
      <c r="D175" s="65">
        <v>7</v>
      </c>
      <c r="E175" s="64">
        <v>16</v>
      </c>
      <c r="F175" s="64" t="s">
        <v>404</v>
      </c>
      <c r="G175" s="64" t="s">
        <v>17</v>
      </c>
      <c r="H175" s="66">
        <v>7.4</v>
      </c>
      <c r="I175" s="66" t="str">
        <f>VLOOKUP(Table13[[#This Row],[Track]],$F$916:$H$960,2,FALSE)</f>
        <v>Qld</v>
      </c>
      <c r="J175" s="66" t="str">
        <f>VLOOKUP(Table13[[#This Row],[Track]],$F$916:$H$960,3,FALSE)</f>
        <v>-</v>
      </c>
      <c r="K175" s="64">
        <v>100</v>
      </c>
      <c r="L175" s="69">
        <f>IF(Table13[[#This Row],[Div]]="","",K175*Table13[[#This Row],[Div]])</f>
        <v>740</v>
      </c>
      <c r="M175" s="69">
        <f>IF(Table13[[#This Row],[Nat Best Ret]]="",Table13[[#This Row],[Nat Best Bet]]*-1,L175-K175)</f>
        <v>640</v>
      </c>
      <c r="N175" s="88">
        <v>100</v>
      </c>
      <c r="O175" s="69">
        <f>IF(Table13[[#This Row],[Div]]="","",Table13[[#This Row],[Div]]*N175)</f>
        <v>740</v>
      </c>
      <c r="P175" s="69">
        <f>IF(Table13[[#This Row],[Nat Best Ret]]="",Table13[[#This Row],[Nat Best Bet]]*-1,O175-N175)</f>
        <v>640</v>
      </c>
      <c r="Q175" s="69" t="str">
        <f t="shared" si="2"/>
        <v/>
      </c>
      <c r="R175" s="69" t="str">
        <f>TRIM(PROPER(Table13[[#This Row],[Horse]]))</f>
        <v>Burning Bell</v>
      </c>
    </row>
    <row r="176" spans="1:18" x14ac:dyDescent="0.25">
      <c r="A176" s="67">
        <v>45325</v>
      </c>
      <c r="B176" s="68">
        <v>0.70833333333333337</v>
      </c>
      <c r="C176" s="64" t="s">
        <v>23</v>
      </c>
      <c r="D176" s="65">
        <v>9</v>
      </c>
      <c r="E176" s="64">
        <v>9</v>
      </c>
      <c r="F176" s="64" t="s">
        <v>293</v>
      </c>
      <c r="G176" s="64" t="s">
        <v>21</v>
      </c>
      <c r="H176" s="66"/>
      <c r="I176" s="66" t="str">
        <f>VLOOKUP(Table13[[#This Row],[Track]],$F$916:$H$960,2,FALSE)</f>
        <v>Vic</v>
      </c>
      <c r="J176" s="66" t="str">
        <f>VLOOKUP(Table13[[#This Row],[Track]],$F$916:$H$960,3,FALSE)</f>
        <v>-</v>
      </c>
      <c r="K176" s="64">
        <v>100</v>
      </c>
      <c r="L176" s="69" t="str">
        <f>IF(Table13[[#This Row],[Div]]="","",K176*Table13[[#This Row],[Div]])</f>
        <v/>
      </c>
      <c r="M176" s="69">
        <f>IF(Table13[[#This Row],[Nat Best Ret]]="",Table13[[#This Row],[Nat Best Bet]]*-1,L176-K176)</f>
        <v>-100</v>
      </c>
      <c r="N176" s="88">
        <v>100</v>
      </c>
      <c r="O176" s="69" t="str">
        <f>IF(Table13[[#This Row],[Div]]="","",Table13[[#This Row],[Div]]*N176)</f>
        <v/>
      </c>
      <c r="P176" s="69">
        <f>IF(Table13[[#This Row],[Nat Best Ret]]="",Table13[[#This Row],[Nat Best Bet]]*-1,O176-N176)</f>
        <v>-100</v>
      </c>
      <c r="Q176" s="69" t="str">
        <f t="shared" si="2"/>
        <v/>
      </c>
      <c r="R176" s="69" t="str">
        <f>TRIM(PROPER(Table13[[#This Row],[Horse]]))</f>
        <v>Midtown Boss</v>
      </c>
    </row>
    <row r="177" spans="1:18" x14ac:dyDescent="0.25">
      <c r="A177" s="67">
        <v>45325</v>
      </c>
      <c r="B177" s="68">
        <v>0.72222222222222221</v>
      </c>
      <c r="C177" s="64" t="s">
        <v>22</v>
      </c>
      <c r="D177" s="65">
        <v>9</v>
      </c>
      <c r="E177" s="64">
        <v>6</v>
      </c>
      <c r="F177" s="64" t="s">
        <v>38</v>
      </c>
      <c r="G177" s="64" t="s">
        <v>17</v>
      </c>
      <c r="H177" s="66">
        <v>1.95</v>
      </c>
      <c r="I177" s="66" t="str">
        <f>VLOOKUP(Table13[[#This Row],[Track]],$F$916:$H$960,2,FALSE)</f>
        <v>NSW</v>
      </c>
      <c r="J177" s="66" t="str">
        <f>VLOOKUP(Table13[[#This Row],[Track]],$F$916:$H$960,3,FALSE)</f>
        <v>-</v>
      </c>
      <c r="K177" s="64">
        <v>100</v>
      </c>
      <c r="L177" s="69">
        <f>IF(Table13[[#This Row],[Div]]="","",K177*Table13[[#This Row],[Div]])</f>
        <v>195</v>
      </c>
      <c r="M177" s="69">
        <f>IF(Table13[[#This Row],[Nat Best Ret]]="",Table13[[#This Row],[Nat Best Bet]]*-1,L177-K177)</f>
        <v>95</v>
      </c>
      <c r="N177" s="88">
        <v>150</v>
      </c>
      <c r="O177" s="69">
        <f>IF(Table13[[#This Row],[Div]]="","",Table13[[#This Row],[Div]]*N177)</f>
        <v>292.5</v>
      </c>
      <c r="P177" s="69">
        <f>IF(Table13[[#This Row],[Nat Best Ret]]="",Table13[[#This Row],[Nat Best Bet]]*-1,O177-N177)</f>
        <v>142.5</v>
      </c>
      <c r="Q177" s="69" t="str">
        <f t="shared" si="2"/>
        <v/>
      </c>
      <c r="R177" s="69" t="str">
        <f>TRIM(PROPER(Table13[[#This Row],[Horse]]))</f>
        <v>Our Kobison</v>
      </c>
    </row>
    <row r="178" spans="1:18" x14ac:dyDescent="0.25">
      <c r="A178" s="67">
        <v>45325</v>
      </c>
      <c r="B178" s="68">
        <v>0.73611111111111116</v>
      </c>
      <c r="C178" s="64" t="s">
        <v>23</v>
      </c>
      <c r="D178" s="65">
        <v>10</v>
      </c>
      <c r="E178" s="64">
        <v>13</v>
      </c>
      <c r="F178" s="64" t="s">
        <v>328</v>
      </c>
      <c r="G178" s="64" t="s">
        <v>17</v>
      </c>
      <c r="H178" s="66">
        <v>1.8</v>
      </c>
      <c r="I178" s="66" t="str">
        <f>VLOOKUP(Table13[[#This Row],[Track]],$F$916:$H$960,2,FALSE)</f>
        <v>Vic</v>
      </c>
      <c r="J178" s="66" t="str">
        <f>VLOOKUP(Table13[[#This Row],[Track]],$F$916:$H$960,3,FALSE)</f>
        <v>-</v>
      </c>
      <c r="K178" s="64">
        <v>100</v>
      </c>
      <c r="L178" s="69">
        <f>IF(Table13[[#This Row],[Div]]="","",K178*Table13[[#This Row],[Div]])</f>
        <v>180</v>
      </c>
      <c r="M178" s="69">
        <f>IF(Table13[[#This Row],[Nat Best Ret]]="",Table13[[#This Row],[Nat Best Bet]]*-1,L178-K178)</f>
        <v>80</v>
      </c>
      <c r="N178" s="88">
        <v>100</v>
      </c>
      <c r="O178" s="69">
        <f>IF(Table13[[#This Row],[Div]]="","",Table13[[#This Row],[Div]]*N178)</f>
        <v>180</v>
      </c>
      <c r="P178" s="69">
        <f>IF(Table13[[#This Row],[Nat Best Ret]]="",Table13[[#This Row],[Nat Best Bet]]*-1,O178-N178)</f>
        <v>80</v>
      </c>
      <c r="Q178" s="69" t="str">
        <f t="shared" si="2"/>
        <v/>
      </c>
      <c r="R178" s="69" t="str">
        <f>TRIM(PROPER(Table13[[#This Row],[Horse]]))</f>
        <v>Jimmysstar</v>
      </c>
    </row>
    <row r="179" spans="1:18" x14ac:dyDescent="0.25">
      <c r="A179" s="67">
        <v>45325</v>
      </c>
      <c r="B179" s="68">
        <v>0.75694444444444453</v>
      </c>
      <c r="C179" s="64" t="s">
        <v>24</v>
      </c>
      <c r="D179" s="65">
        <v>9</v>
      </c>
      <c r="E179" s="64">
        <v>5</v>
      </c>
      <c r="F179" s="64" t="s">
        <v>382</v>
      </c>
      <c r="G179" s="64" t="s">
        <v>21</v>
      </c>
      <c r="H179" s="66"/>
      <c r="I179" s="66" t="str">
        <f>VLOOKUP(Table13[[#This Row],[Track]],$F$916:$H$960,2,FALSE)</f>
        <v>Qld</v>
      </c>
      <c r="J179" s="66" t="str">
        <f>VLOOKUP(Table13[[#This Row],[Track]],$F$916:$H$960,3,FALSE)</f>
        <v>-</v>
      </c>
      <c r="K179" s="64">
        <v>100</v>
      </c>
      <c r="L179" s="69" t="str">
        <f>IF(Table13[[#This Row],[Div]]="","",K179*Table13[[#This Row],[Div]])</f>
        <v/>
      </c>
      <c r="M179" s="69">
        <f>IF(Table13[[#This Row],[Nat Best Ret]]="",Table13[[#This Row],[Nat Best Bet]]*-1,L179-K179)</f>
        <v>-100</v>
      </c>
      <c r="N179" s="88">
        <v>100</v>
      </c>
      <c r="O179" s="69" t="str">
        <f>IF(Table13[[#This Row],[Div]]="","",Table13[[#This Row],[Div]]*N179)</f>
        <v/>
      </c>
      <c r="P179" s="69">
        <f>IF(Table13[[#This Row],[Nat Best Ret]]="",Table13[[#This Row],[Nat Best Bet]]*-1,O179-N179)</f>
        <v>-100</v>
      </c>
      <c r="Q179" s="69" t="str">
        <f t="shared" si="2"/>
        <v/>
      </c>
      <c r="R179" s="69" t="str">
        <f>TRIM(PROPER(Table13[[#This Row],[Horse]]))</f>
        <v>Shopping Esprit</v>
      </c>
    </row>
    <row r="180" spans="1:18" x14ac:dyDescent="0.25">
      <c r="A180" s="67">
        <v>45325</v>
      </c>
      <c r="B180" s="68">
        <v>0.78472222222222221</v>
      </c>
      <c r="C180" s="64" t="s">
        <v>24</v>
      </c>
      <c r="D180" s="65">
        <v>10</v>
      </c>
      <c r="E180" s="64">
        <v>4</v>
      </c>
      <c r="F180" s="64" t="s">
        <v>160</v>
      </c>
      <c r="G180" s="64" t="s">
        <v>21</v>
      </c>
      <c r="H180" s="66"/>
      <c r="I180" s="66" t="str">
        <f>VLOOKUP(Table13[[#This Row],[Track]],$F$916:$H$960,2,FALSE)</f>
        <v>Qld</v>
      </c>
      <c r="J180" s="66" t="str">
        <f>VLOOKUP(Table13[[#This Row],[Track]],$F$916:$H$960,3,FALSE)</f>
        <v>-</v>
      </c>
      <c r="K180" s="64">
        <v>100</v>
      </c>
      <c r="L180" s="69" t="str">
        <f>IF(Table13[[#This Row],[Div]]="","",K180*Table13[[#This Row],[Div]])</f>
        <v/>
      </c>
      <c r="M180" s="69">
        <f>IF(Table13[[#This Row],[Nat Best Ret]]="",Table13[[#This Row],[Nat Best Bet]]*-1,L180-K180)</f>
        <v>-100</v>
      </c>
      <c r="N180" s="88">
        <v>100</v>
      </c>
      <c r="O180" s="69" t="str">
        <f>IF(Table13[[#This Row],[Div]]="","",Table13[[#This Row],[Div]]*N180)</f>
        <v/>
      </c>
      <c r="P180" s="69">
        <f>IF(Table13[[#This Row],[Nat Best Ret]]="",Table13[[#This Row],[Nat Best Bet]]*-1,O180-N180)</f>
        <v>-100</v>
      </c>
      <c r="Q180" s="69" t="str">
        <f t="shared" si="2"/>
        <v/>
      </c>
      <c r="R180" s="69" t="str">
        <f>TRIM(PROPER(Table13[[#This Row],[Horse]]))</f>
        <v>Emperor</v>
      </c>
    </row>
    <row r="181" spans="1:18" x14ac:dyDescent="0.25">
      <c r="A181" s="67">
        <v>45332</v>
      </c>
      <c r="B181" s="68">
        <v>0.51041666666666663</v>
      </c>
      <c r="C181" s="64" t="s">
        <v>23</v>
      </c>
      <c r="D181" s="65">
        <v>1</v>
      </c>
      <c r="E181" s="64">
        <v>9</v>
      </c>
      <c r="F181" s="64" t="s">
        <v>47</v>
      </c>
      <c r="G181" s="64" t="s">
        <v>19</v>
      </c>
      <c r="H181" s="66"/>
      <c r="I181" s="66" t="str">
        <f>VLOOKUP(Table13[[#This Row],[Track]],$F$916:$H$960,2,FALSE)</f>
        <v>Vic</v>
      </c>
      <c r="J181" s="66" t="str">
        <f>VLOOKUP(Table13[[#This Row],[Track]],$F$916:$H$960,3,FALSE)</f>
        <v>-</v>
      </c>
      <c r="K181" s="64">
        <v>100</v>
      </c>
      <c r="L181" s="69" t="str">
        <f>IF(Table13[[#This Row],[Div]]="","",K181*Table13[[#This Row],[Div]])</f>
        <v/>
      </c>
      <c r="M181" s="69">
        <f>IF(Table13[[#This Row],[Nat Best Ret]]="",Table13[[#This Row],[Nat Best Bet]]*-1,L181-K181)</f>
        <v>-100</v>
      </c>
      <c r="N181" s="88">
        <v>100</v>
      </c>
      <c r="O181" s="69" t="str">
        <f>IF(Table13[[#This Row],[Div]]="","",Table13[[#This Row],[Div]]*N181)</f>
        <v/>
      </c>
      <c r="P181" s="69">
        <f>IF(Table13[[#This Row],[Nat Best Ret]]="",Table13[[#This Row],[Nat Best Bet]]*-1,O181-N181)</f>
        <v>-100</v>
      </c>
      <c r="Q181" s="69" t="str">
        <f t="shared" si="2"/>
        <v/>
      </c>
      <c r="R181" s="69" t="str">
        <f>TRIM(PROPER(Table13[[#This Row],[Horse]]))</f>
        <v>Flash Feeling</v>
      </c>
    </row>
    <row r="182" spans="1:18" x14ac:dyDescent="0.25">
      <c r="A182" s="67">
        <v>45332</v>
      </c>
      <c r="B182" s="68">
        <v>0.55555555555555558</v>
      </c>
      <c r="C182" s="64" t="s">
        <v>23</v>
      </c>
      <c r="D182" s="65">
        <v>3</v>
      </c>
      <c r="E182" s="64">
        <v>9</v>
      </c>
      <c r="F182" s="64" t="s">
        <v>40</v>
      </c>
      <c r="G182" s="64" t="s">
        <v>17</v>
      </c>
      <c r="H182" s="66">
        <v>1.85</v>
      </c>
      <c r="I182" s="66" t="str">
        <f>VLOOKUP(Table13[[#This Row],[Track]],$F$916:$H$960,2,FALSE)</f>
        <v>Vic</v>
      </c>
      <c r="J182" s="66" t="str">
        <f>VLOOKUP(Table13[[#This Row],[Track]],$F$916:$H$960,3,FALSE)</f>
        <v>-</v>
      </c>
      <c r="K182" s="64">
        <v>100</v>
      </c>
      <c r="L182" s="69">
        <f>IF(Table13[[#This Row],[Div]]="","",K182*Table13[[#This Row],[Div]])</f>
        <v>185</v>
      </c>
      <c r="M182" s="69">
        <f>IF(Table13[[#This Row],[Nat Best Ret]]="",Table13[[#This Row],[Nat Best Bet]]*-1,L182-K182)</f>
        <v>85</v>
      </c>
      <c r="N182" s="88">
        <v>100</v>
      </c>
      <c r="O182" s="69">
        <f>IF(Table13[[#This Row],[Div]]="","",Table13[[#This Row],[Div]]*N182)</f>
        <v>185</v>
      </c>
      <c r="P182" s="69">
        <f>IF(Table13[[#This Row],[Nat Best Ret]]="",Table13[[#This Row],[Nat Best Bet]]*-1,O182-N182)</f>
        <v>85</v>
      </c>
      <c r="Q182" s="69" t="str">
        <f t="shared" si="2"/>
        <v/>
      </c>
      <c r="R182" s="69" t="str">
        <f>TRIM(PROPER(Table13[[#This Row],[Horse]]))</f>
        <v>Another Wil</v>
      </c>
    </row>
    <row r="183" spans="1:18" x14ac:dyDescent="0.25">
      <c r="A183" s="67">
        <v>45332</v>
      </c>
      <c r="B183" s="68">
        <v>0.59930555555555554</v>
      </c>
      <c r="C183" s="64" t="s">
        <v>16</v>
      </c>
      <c r="D183" s="65">
        <v>3</v>
      </c>
      <c r="E183" s="64">
        <v>10</v>
      </c>
      <c r="F183" s="64" t="s">
        <v>41</v>
      </c>
      <c r="G183" s="64" t="s">
        <v>21</v>
      </c>
      <c r="H183" s="66"/>
      <c r="I183" s="66" t="str">
        <f>VLOOKUP(Table13[[#This Row],[Track]],$F$916:$H$960,2,FALSE)</f>
        <v>Qld</v>
      </c>
      <c r="J183" s="66" t="str">
        <f>VLOOKUP(Table13[[#This Row],[Track]],$F$916:$H$960,3,FALSE)</f>
        <v>-</v>
      </c>
      <c r="K183" s="64">
        <v>100</v>
      </c>
      <c r="L183" s="69" t="str">
        <f>IF(Table13[[#This Row],[Div]]="","",K183*Table13[[#This Row],[Div]])</f>
        <v/>
      </c>
      <c r="M183" s="69">
        <f>IF(Table13[[#This Row],[Nat Best Ret]]="",Table13[[#This Row],[Nat Best Bet]]*-1,L183-K183)</f>
        <v>-100</v>
      </c>
      <c r="N183" s="88">
        <v>100</v>
      </c>
      <c r="O183" s="69" t="str">
        <f>IF(Table13[[#This Row],[Div]]="","",Table13[[#This Row],[Div]]*N183)</f>
        <v/>
      </c>
      <c r="P183" s="69">
        <f>IF(Table13[[#This Row],[Nat Best Ret]]="",Table13[[#This Row],[Nat Best Bet]]*-1,O183-N183)</f>
        <v>-100</v>
      </c>
      <c r="Q183" s="69" t="str">
        <f t="shared" si="2"/>
        <v/>
      </c>
      <c r="R183" s="69" t="str">
        <f>TRIM(PROPER(Table13[[#This Row],[Horse]]))</f>
        <v>Artful Girl</v>
      </c>
    </row>
    <row r="184" spans="1:18" x14ac:dyDescent="0.25">
      <c r="A184" s="67">
        <v>45332</v>
      </c>
      <c r="B184" s="68">
        <v>0.60416666666666663</v>
      </c>
      <c r="C184" s="64" t="s">
        <v>23</v>
      </c>
      <c r="D184" s="65">
        <v>5</v>
      </c>
      <c r="E184" s="64">
        <v>4</v>
      </c>
      <c r="F184" s="64" t="s">
        <v>330</v>
      </c>
      <c r="G184" s="64" t="s">
        <v>17</v>
      </c>
      <c r="H184" s="66">
        <v>3.6</v>
      </c>
      <c r="I184" s="66" t="str">
        <f>VLOOKUP(Table13[[#This Row],[Track]],$F$916:$H$960,2,FALSE)</f>
        <v>Vic</v>
      </c>
      <c r="J184" s="66" t="str">
        <f>VLOOKUP(Table13[[#This Row],[Track]],$F$916:$H$960,3,FALSE)</f>
        <v>-</v>
      </c>
      <c r="K184" s="64">
        <v>100</v>
      </c>
      <c r="L184" s="69">
        <f>IF(Table13[[#This Row],[Div]]="","",K184*Table13[[#This Row],[Div]])</f>
        <v>360</v>
      </c>
      <c r="M184" s="69">
        <f>IF(Table13[[#This Row],[Nat Best Ret]]="",Table13[[#This Row],[Nat Best Bet]]*-1,L184-K184)</f>
        <v>260</v>
      </c>
      <c r="N184" s="88">
        <v>200</v>
      </c>
      <c r="O184" s="69">
        <f>IF(Table13[[#This Row],[Div]]="","",Table13[[#This Row],[Div]]*N184)</f>
        <v>720</v>
      </c>
      <c r="P184" s="69">
        <f>IF(Table13[[#This Row],[Nat Best Ret]]="",Table13[[#This Row],[Nat Best Bet]]*-1,O184-N184)</f>
        <v>520</v>
      </c>
      <c r="Q184" s="69" t="str">
        <f t="shared" si="2"/>
        <v/>
      </c>
      <c r="R184" s="69" t="str">
        <f>TRIM(PROPER(Table13[[#This Row],[Horse]]))</f>
        <v>Yonce</v>
      </c>
    </row>
    <row r="185" spans="1:18" x14ac:dyDescent="0.25">
      <c r="A185" s="67">
        <v>45332</v>
      </c>
      <c r="B185" s="68">
        <v>0.62361111111111112</v>
      </c>
      <c r="C185" s="64" t="s">
        <v>16</v>
      </c>
      <c r="D185" s="65">
        <v>4</v>
      </c>
      <c r="E185" s="64">
        <v>7</v>
      </c>
      <c r="F185" s="64" t="s">
        <v>42</v>
      </c>
      <c r="G185" s="64"/>
      <c r="H185" s="66"/>
      <c r="I185" s="66" t="str">
        <f>VLOOKUP(Table13[[#This Row],[Track]],$F$916:$H$960,2,FALSE)</f>
        <v>Qld</v>
      </c>
      <c r="J185" s="66" t="str">
        <f>VLOOKUP(Table13[[#This Row],[Track]],$F$916:$H$960,3,FALSE)</f>
        <v>-</v>
      </c>
      <c r="K185" s="64">
        <v>100</v>
      </c>
      <c r="L185" s="69" t="str">
        <f>IF(Table13[[#This Row],[Div]]="","",K185*Table13[[#This Row],[Div]])</f>
        <v/>
      </c>
      <c r="M185" s="69">
        <f>IF(Table13[[#This Row],[Nat Best Ret]]="",Table13[[#This Row],[Nat Best Bet]]*-1,L185-K185)</f>
        <v>-100</v>
      </c>
      <c r="N185" s="88">
        <v>100</v>
      </c>
      <c r="O185" s="69" t="str">
        <f>IF(Table13[[#This Row],[Div]]="","",Table13[[#This Row],[Div]]*N185)</f>
        <v/>
      </c>
      <c r="P185" s="69">
        <f>IF(Table13[[#This Row],[Nat Best Ret]]="",Table13[[#This Row],[Nat Best Bet]]*-1,O185-N185)</f>
        <v>-100</v>
      </c>
      <c r="Q185" s="69" t="str">
        <f t="shared" si="2"/>
        <v/>
      </c>
      <c r="R185" s="69" t="str">
        <f>TRIM(PROPER(Table13[[#This Row],[Horse]]))</f>
        <v>Original Glaze</v>
      </c>
    </row>
    <row r="186" spans="1:18" x14ac:dyDescent="0.25">
      <c r="A186" s="67">
        <v>45332</v>
      </c>
      <c r="B186" s="68">
        <v>0.69930555555555562</v>
      </c>
      <c r="C186" s="64" t="s">
        <v>16</v>
      </c>
      <c r="D186" s="65">
        <v>7</v>
      </c>
      <c r="E186" s="64">
        <v>10</v>
      </c>
      <c r="F186" s="64" t="s">
        <v>406</v>
      </c>
      <c r="G186" s="64" t="s">
        <v>21</v>
      </c>
      <c r="H186" s="66"/>
      <c r="I186" s="66" t="str">
        <f>VLOOKUP(Table13[[#This Row],[Track]],$F$916:$H$960,2,FALSE)</f>
        <v>Qld</v>
      </c>
      <c r="J186" s="66" t="str">
        <f>VLOOKUP(Table13[[#This Row],[Track]],$F$916:$H$960,3,FALSE)</f>
        <v>-</v>
      </c>
      <c r="K186" s="64">
        <v>100</v>
      </c>
      <c r="L186" s="69" t="str">
        <f>IF(Table13[[#This Row],[Div]]="","",K186*Table13[[#This Row],[Div]])</f>
        <v/>
      </c>
      <c r="M186" s="69">
        <f>IF(Table13[[#This Row],[Nat Best Ret]]="",Table13[[#This Row],[Nat Best Bet]]*-1,L186-K186)</f>
        <v>-100</v>
      </c>
      <c r="N186" s="88">
        <v>100</v>
      </c>
      <c r="O186" s="69" t="str">
        <f>IF(Table13[[#This Row],[Div]]="","",Table13[[#This Row],[Div]]*N186)</f>
        <v/>
      </c>
      <c r="P186" s="69">
        <f>IF(Table13[[#This Row],[Nat Best Ret]]="",Table13[[#This Row],[Nat Best Bet]]*-1,O186-N186)</f>
        <v>-100</v>
      </c>
      <c r="Q186" s="69" t="str">
        <f t="shared" si="2"/>
        <v/>
      </c>
      <c r="R186" s="69" t="str">
        <f>TRIM(PROPER(Table13[[#This Row],[Horse]]))</f>
        <v>Mahbaby</v>
      </c>
    </row>
    <row r="187" spans="1:18" x14ac:dyDescent="0.25">
      <c r="A187" s="67">
        <v>45332</v>
      </c>
      <c r="B187" s="68">
        <v>0.74652777777777779</v>
      </c>
      <c r="C187" s="64" t="s">
        <v>18</v>
      </c>
      <c r="D187" s="65">
        <v>10</v>
      </c>
      <c r="E187" s="64">
        <v>9</v>
      </c>
      <c r="F187" s="64" t="s">
        <v>44</v>
      </c>
      <c r="G187" s="64" t="s">
        <v>17</v>
      </c>
      <c r="H187" s="66">
        <v>5</v>
      </c>
      <c r="I187" s="66" t="str">
        <f>VLOOKUP(Table13[[#This Row],[Track]],$F$916:$H$960,2,FALSE)</f>
        <v>NSW</v>
      </c>
      <c r="J187" s="66" t="str">
        <f>VLOOKUP(Table13[[#This Row],[Track]],$F$916:$H$960,3,FALSE)</f>
        <v>-</v>
      </c>
      <c r="K187" s="64">
        <v>100</v>
      </c>
      <c r="L187" s="69">
        <f>IF(Table13[[#This Row],[Div]]="","",K187*Table13[[#This Row],[Div]])</f>
        <v>500</v>
      </c>
      <c r="M187" s="69">
        <f>IF(Table13[[#This Row],[Nat Best Ret]]="",Table13[[#This Row],[Nat Best Bet]]*-1,L187-K187)</f>
        <v>400</v>
      </c>
      <c r="N187" s="88">
        <v>150</v>
      </c>
      <c r="O187" s="69">
        <f>IF(Table13[[#This Row],[Div]]="","",Table13[[#This Row],[Div]]*N187)</f>
        <v>750</v>
      </c>
      <c r="P187" s="69">
        <f>IF(Table13[[#This Row],[Nat Best Ret]]="",Table13[[#This Row],[Nat Best Bet]]*-1,O187-N187)</f>
        <v>600</v>
      </c>
      <c r="Q187" s="69" t="str">
        <f t="shared" si="2"/>
        <v/>
      </c>
      <c r="R187" s="69" t="str">
        <f>TRIM(PROPER(Table13[[#This Row],[Horse]]))</f>
        <v>Shezanalister</v>
      </c>
    </row>
    <row r="188" spans="1:18" x14ac:dyDescent="0.25">
      <c r="A188" s="67">
        <v>45332</v>
      </c>
      <c r="B188" s="68">
        <v>0.78472222222222221</v>
      </c>
      <c r="C188" s="64" t="s">
        <v>16</v>
      </c>
      <c r="D188" s="65">
        <v>10</v>
      </c>
      <c r="E188" s="64">
        <v>4</v>
      </c>
      <c r="F188" s="64" t="s">
        <v>131</v>
      </c>
      <c r="G188" s="64" t="s">
        <v>17</v>
      </c>
      <c r="H188" s="66">
        <v>3.9</v>
      </c>
      <c r="I188" s="66" t="str">
        <f>VLOOKUP(Table13[[#This Row],[Track]],$F$916:$H$960,2,FALSE)</f>
        <v>Qld</v>
      </c>
      <c r="J188" s="66" t="str">
        <f>VLOOKUP(Table13[[#This Row],[Track]],$F$916:$H$960,3,FALSE)</f>
        <v>-</v>
      </c>
      <c r="K188" s="64">
        <v>100</v>
      </c>
      <c r="L188" s="69">
        <f>IF(Table13[[#This Row],[Div]]="","",K188*Table13[[#This Row],[Div]])</f>
        <v>390</v>
      </c>
      <c r="M188" s="69">
        <f>IF(Table13[[#This Row],[Nat Best Ret]]="",Table13[[#This Row],[Nat Best Bet]]*-1,L188-K188)</f>
        <v>290</v>
      </c>
      <c r="N188" s="88">
        <v>100</v>
      </c>
      <c r="O188" s="69">
        <f>IF(Table13[[#This Row],[Div]]="","",Table13[[#This Row],[Div]]*N188)</f>
        <v>390</v>
      </c>
      <c r="P188" s="69">
        <f>IF(Table13[[#This Row],[Nat Best Ret]]="",Table13[[#This Row],[Nat Best Bet]]*-1,O188-N188)</f>
        <v>290</v>
      </c>
      <c r="Q188" s="69" t="str">
        <f t="shared" si="2"/>
        <v/>
      </c>
      <c r="R188" s="69" t="str">
        <f>TRIM(PROPER(Table13[[#This Row],[Horse]]))</f>
        <v>Viminele</v>
      </c>
    </row>
    <row r="189" spans="1:18" x14ac:dyDescent="0.25">
      <c r="A189" s="67">
        <v>45339</v>
      </c>
      <c r="B189" s="68">
        <v>0.53125</v>
      </c>
      <c r="C189" s="64" t="s">
        <v>20</v>
      </c>
      <c r="D189" s="65">
        <v>2</v>
      </c>
      <c r="E189" s="64">
        <v>3</v>
      </c>
      <c r="F189" s="64" t="s">
        <v>331</v>
      </c>
      <c r="G189" s="64"/>
      <c r="H189" s="66"/>
      <c r="I189" s="66" t="str">
        <f>VLOOKUP(Table13[[#This Row],[Track]],$F$916:$H$960,2,FALSE)</f>
        <v>Vic</v>
      </c>
      <c r="J189" s="66" t="str">
        <f>VLOOKUP(Table13[[#This Row],[Track]],$F$916:$H$960,3,FALSE)</f>
        <v>-</v>
      </c>
      <c r="K189" s="64">
        <v>100</v>
      </c>
      <c r="L189" s="69" t="str">
        <f>IF(Table13[[#This Row],[Div]]="","",K189*Table13[[#This Row],[Div]])</f>
        <v/>
      </c>
      <c r="M189" s="69">
        <f>IF(Table13[[#This Row],[Nat Best Ret]]="",Table13[[#This Row],[Nat Best Bet]]*-1,L189-K189)</f>
        <v>-100</v>
      </c>
      <c r="N189" s="88">
        <v>100</v>
      </c>
      <c r="O189" s="69" t="str">
        <f>IF(Table13[[#This Row],[Div]]="","",Table13[[#This Row],[Div]]*N189)</f>
        <v/>
      </c>
      <c r="P189" s="69">
        <f>IF(Table13[[#This Row],[Nat Best Ret]]="",Table13[[#This Row],[Nat Best Bet]]*-1,O189-N189)</f>
        <v>-100</v>
      </c>
      <c r="Q189" s="69" t="str">
        <f t="shared" si="2"/>
        <v/>
      </c>
      <c r="R189" s="69" t="str">
        <f>TRIM(PROPER(Table13[[#This Row],[Horse]]))</f>
        <v>Wiggum</v>
      </c>
    </row>
    <row r="190" spans="1:18" x14ac:dyDescent="0.25">
      <c r="A190" s="67">
        <v>45339</v>
      </c>
      <c r="B190" s="68">
        <v>0.57986111111111105</v>
      </c>
      <c r="C190" s="64" t="s">
        <v>20</v>
      </c>
      <c r="D190" s="65">
        <v>4</v>
      </c>
      <c r="E190" s="64">
        <v>4</v>
      </c>
      <c r="F190" s="64" t="s">
        <v>45</v>
      </c>
      <c r="G190" s="64"/>
      <c r="H190" s="66"/>
      <c r="I190" s="66" t="str">
        <f>VLOOKUP(Table13[[#This Row],[Track]],$F$916:$H$960,2,FALSE)</f>
        <v>Vic</v>
      </c>
      <c r="J190" s="66" t="str">
        <f>VLOOKUP(Table13[[#This Row],[Track]],$F$916:$H$960,3,FALSE)</f>
        <v>-</v>
      </c>
      <c r="K190" s="64">
        <v>100</v>
      </c>
      <c r="L190" s="69" t="str">
        <f>IF(Table13[[#This Row],[Div]]="","",K190*Table13[[#This Row],[Div]])</f>
        <v/>
      </c>
      <c r="M190" s="69">
        <f>IF(Table13[[#This Row],[Nat Best Ret]]="",Table13[[#This Row],[Nat Best Bet]]*-1,L190-K190)</f>
        <v>-200</v>
      </c>
      <c r="N190" s="88">
        <v>200</v>
      </c>
      <c r="O190" s="69" t="str">
        <f>IF(Table13[[#This Row],[Div]]="","",Table13[[#This Row],[Div]]*N190)</f>
        <v/>
      </c>
      <c r="P190" s="69">
        <f>IF(Table13[[#This Row],[Nat Best Ret]]="",Table13[[#This Row],[Nat Best Bet]]*-1,O190-N190)</f>
        <v>-200</v>
      </c>
      <c r="Q190" s="69" t="str">
        <f t="shared" si="2"/>
        <v/>
      </c>
      <c r="R190" s="69" t="str">
        <f>TRIM(PROPER(Table13[[#This Row],[Horse]]))</f>
        <v>Who Dares</v>
      </c>
    </row>
    <row r="191" spans="1:18" x14ac:dyDescent="0.25">
      <c r="A191" s="67">
        <v>45339</v>
      </c>
      <c r="B191" s="68">
        <v>0.60416666666666663</v>
      </c>
      <c r="C191" s="64" t="s">
        <v>20</v>
      </c>
      <c r="D191" s="65">
        <v>5</v>
      </c>
      <c r="E191" s="64">
        <v>3</v>
      </c>
      <c r="F191" s="64" t="s">
        <v>61</v>
      </c>
      <c r="G191" s="64"/>
      <c r="H191" s="66"/>
      <c r="I191" s="66" t="str">
        <f>VLOOKUP(Table13[[#This Row],[Track]],$F$916:$H$960,2,FALSE)</f>
        <v>Vic</v>
      </c>
      <c r="J191" s="66" t="str">
        <f>VLOOKUP(Table13[[#This Row],[Track]],$F$916:$H$960,3,FALSE)</f>
        <v>-</v>
      </c>
      <c r="K191" s="64">
        <v>100</v>
      </c>
      <c r="L191" s="69" t="str">
        <f>IF(Table13[[#This Row],[Div]]="","",K191*Table13[[#This Row],[Div]])</f>
        <v/>
      </c>
      <c r="M191" s="69">
        <f>IF(Table13[[#This Row],[Nat Best Ret]]="",Table13[[#This Row],[Nat Best Bet]]*-1,L191-K191)</f>
        <v>-200</v>
      </c>
      <c r="N191" s="88">
        <v>200</v>
      </c>
      <c r="O191" s="69" t="str">
        <f>IF(Table13[[#This Row],[Div]]="","",Table13[[#This Row],[Div]]*N191)</f>
        <v/>
      </c>
      <c r="P191" s="69">
        <f>IF(Table13[[#This Row],[Nat Best Ret]]="",Table13[[#This Row],[Nat Best Bet]]*-1,O191-N191)</f>
        <v>-200</v>
      </c>
      <c r="Q191" s="69" t="str">
        <f t="shared" si="2"/>
        <v/>
      </c>
      <c r="R191" s="69" t="str">
        <f>TRIM(PROPER(Table13[[#This Row],[Horse]]))</f>
        <v>Wishlor Lass</v>
      </c>
    </row>
    <row r="192" spans="1:18" x14ac:dyDescent="0.25">
      <c r="A192" s="67">
        <v>45339</v>
      </c>
      <c r="B192" s="68">
        <v>0.61805555555555558</v>
      </c>
      <c r="C192" s="64" t="s">
        <v>18</v>
      </c>
      <c r="D192" s="65">
        <v>5</v>
      </c>
      <c r="E192" s="64">
        <v>4</v>
      </c>
      <c r="F192" s="64" t="s">
        <v>231</v>
      </c>
      <c r="G192" s="64"/>
      <c r="H192" s="66"/>
      <c r="I192" s="66" t="str">
        <f>VLOOKUP(Table13[[#This Row],[Track]],$F$916:$H$960,2,FALSE)</f>
        <v>NSW</v>
      </c>
      <c r="J192" s="66" t="str">
        <f>VLOOKUP(Table13[[#This Row],[Track]],$F$916:$H$960,3,FALSE)</f>
        <v>-</v>
      </c>
      <c r="K192" s="64">
        <v>100</v>
      </c>
      <c r="L192" s="69" t="str">
        <f>IF(Table13[[#This Row],[Div]]="","",K192*Table13[[#This Row],[Div]])</f>
        <v/>
      </c>
      <c r="M192" s="69">
        <f>IF(Table13[[#This Row],[Nat Best Ret]]="",Table13[[#This Row],[Nat Best Bet]]*-1,L192-K192)</f>
        <v>-150</v>
      </c>
      <c r="N192" s="88">
        <v>150</v>
      </c>
      <c r="O192" s="69" t="str">
        <f>IF(Table13[[#This Row],[Div]]="","",Table13[[#This Row],[Div]]*N192)</f>
        <v/>
      </c>
      <c r="P192" s="69">
        <f>IF(Table13[[#This Row],[Nat Best Ret]]="",Table13[[#This Row],[Nat Best Bet]]*-1,O192-N192)</f>
        <v>-150</v>
      </c>
      <c r="Q192" s="69" t="str">
        <f t="shared" si="2"/>
        <v/>
      </c>
      <c r="R192" s="69" t="str">
        <f>TRIM(PROPER(Table13[[#This Row],[Horse]]))</f>
        <v>Buenos Noches</v>
      </c>
    </row>
    <row r="193" spans="1:18" x14ac:dyDescent="0.25">
      <c r="A193" s="67">
        <v>45339</v>
      </c>
      <c r="B193" s="68">
        <v>0.65277777777777779</v>
      </c>
      <c r="C193" s="64" t="s">
        <v>20</v>
      </c>
      <c r="D193" s="65">
        <v>7</v>
      </c>
      <c r="E193" s="64">
        <v>7</v>
      </c>
      <c r="F193" s="64" t="s">
        <v>332</v>
      </c>
      <c r="G193" s="64"/>
      <c r="H193" s="66"/>
      <c r="I193" s="66" t="str">
        <f>VLOOKUP(Table13[[#This Row],[Track]],$F$916:$H$960,2,FALSE)</f>
        <v>Vic</v>
      </c>
      <c r="J193" s="66" t="str">
        <f>VLOOKUP(Table13[[#This Row],[Track]],$F$916:$H$960,3,FALSE)</f>
        <v>-</v>
      </c>
      <c r="K193" s="64">
        <v>100</v>
      </c>
      <c r="L193" s="69" t="str">
        <f>IF(Table13[[#This Row],[Div]]="","",K193*Table13[[#This Row],[Div]])</f>
        <v/>
      </c>
      <c r="M193" s="69">
        <f>IF(Table13[[#This Row],[Nat Best Ret]]="",Table13[[#This Row],[Nat Best Bet]]*-1,L193-K193)</f>
        <v>-100</v>
      </c>
      <c r="N193" s="88">
        <v>100</v>
      </c>
      <c r="O193" s="69" t="str">
        <f>IF(Table13[[#This Row],[Div]]="","",Table13[[#This Row],[Div]]*N193)</f>
        <v/>
      </c>
      <c r="P193" s="69">
        <f>IF(Table13[[#This Row],[Nat Best Ret]]="",Table13[[#This Row],[Nat Best Bet]]*-1,O193-N193)</f>
        <v>-100</v>
      </c>
      <c r="Q193" s="69" t="str">
        <f t="shared" si="2"/>
        <v/>
      </c>
      <c r="R193" s="69" t="str">
        <f>TRIM(PROPER(Table13[[#This Row],[Horse]]))</f>
        <v>Otago</v>
      </c>
    </row>
    <row r="194" spans="1:18" x14ac:dyDescent="0.25">
      <c r="A194" s="67">
        <v>45339</v>
      </c>
      <c r="B194" s="68">
        <v>0.67708333333333337</v>
      </c>
      <c r="C194" s="64" t="s">
        <v>20</v>
      </c>
      <c r="D194" s="65">
        <v>8</v>
      </c>
      <c r="E194" s="64">
        <v>4</v>
      </c>
      <c r="F194" s="64" t="s">
        <v>46</v>
      </c>
      <c r="G194" s="64" t="s">
        <v>17</v>
      </c>
      <c r="H194" s="66">
        <v>1.85</v>
      </c>
      <c r="I194" s="66" t="str">
        <f>VLOOKUP(Table13[[#This Row],[Track]],$F$916:$H$960,2,FALSE)</f>
        <v>Vic</v>
      </c>
      <c r="J194" s="66" t="str">
        <f>VLOOKUP(Table13[[#This Row],[Track]],$F$916:$H$960,3,FALSE)</f>
        <v>-</v>
      </c>
      <c r="K194" s="64">
        <v>100</v>
      </c>
      <c r="L194" s="69">
        <f>IF(Table13[[#This Row],[Div]]="","",K194*Table13[[#This Row],[Div]])</f>
        <v>185</v>
      </c>
      <c r="M194" s="69">
        <f>IF(Table13[[#This Row],[Nat Best Ret]]="",Table13[[#This Row],[Nat Best Bet]]*-1,L194-K194)</f>
        <v>85</v>
      </c>
      <c r="N194" s="88">
        <v>200</v>
      </c>
      <c r="O194" s="69">
        <f>IF(Table13[[#This Row],[Div]]="","",Table13[[#This Row],[Div]]*N194)</f>
        <v>370</v>
      </c>
      <c r="P194" s="69">
        <f>IF(Table13[[#This Row],[Nat Best Ret]]="",Table13[[#This Row],[Nat Best Bet]]*-1,O194-N194)</f>
        <v>170</v>
      </c>
      <c r="Q194" s="69" t="str">
        <f t="shared" si="2"/>
        <v/>
      </c>
      <c r="R194" s="69" t="str">
        <f>TRIM(PROPER(Table13[[#This Row],[Horse]]))</f>
        <v>Imperatriz</v>
      </c>
    </row>
    <row r="195" spans="1:18" x14ac:dyDescent="0.25">
      <c r="A195" s="67">
        <v>45339</v>
      </c>
      <c r="B195" s="68">
        <v>0.73263888888888884</v>
      </c>
      <c r="C195" s="64" t="s">
        <v>20</v>
      </c>
      <c r="D195" s="65">
        <v>10</v>
      </c>
      <c r="E195" s="64">
        <v>13</v>
      </c>
      <c r="F195" s="64" t="s">
        <v>155</v>
      </c>
      <c r="G195" s="64"/>
      <c r="H195" s="66"/>
      <c r="I195" s="66" t="str">
        <f>VLOOKUP(Table13[[#This Row],[Track]],$F$916:$H$960,2,FALSE)</f>
        <v>Vic</v>
      </c>
      <c r="J195" s="66" t="str">
        <f>VLOOKUP(Table13[[#This Row],[Track]],$F$916:$H$960,3,FALSE)</f>
        <v>-</v>
      </c>
      <c r="K195" s="64">
        <v>100</v>
      </c>
      <c r="L195" s="69" t="str">
        <f>IF(Table13[[#This Row],[Div]]="","",K195*Table13[[#This Row],[Div]])</f>
        <v/>
      </c>
      <c r="M195" s="69">
        <f>IF(Table13[[#This Row],[Nat Best Ret]]="",Table13[[#This Row],[Nat Best Bet]]*-1,L195-K195)</f>
        <v>-100</v>
      </c>
      <c r="N195" s="88">
        <v>100</v>
      </c>
      <c r="O195" s="69" t="str">
        <f>IF(Table13[[#This Row],[Div]]="","",Table13[[#This Row],[Div]]*N195)</f>
        <v/>
      </c>
      <c r="P195" s="69">
        <f>IF(Table13[[#This Row],[Nat Best Ret]]="",Table13[[#This Row],[Nat Best Bet]]*-1,O195-N195)</f>
        <v>-100</v>
      </c>
      <c r="Q195" s="69" t="str">
        <f t="shared" si="2"/>
        <v/>
      </c>
      <c r="R195" s="69" t="str">
        <f>TRIM(PROPER(Table13[[#This Row],[Horse]]))</f>
        <v>Punch Lane</v>
      </c>
    </row>
    <row r="196" spans="1:18" x14ac:dyDescent="0.25">
      <c r="A196" s="67">
        <v>45346</v>
      </c>
      <c r="B196" s="68">
        <v>0.53125</v>
      </c>
      <c r="C196" s="64" t="s">
        <v>23</v>
      </c>
      <c r="D196" s="65">
        <v>2</v>
      </c>
      <c r="E196" s="64">
        <v>11</v>
      </c>
      <c r="F196" s="64" t="s">
        <v>333</v>
      </c>
      <c r="G196" s="64"/>
      <c r="H196" s="66"/>
      <c r="I196" s="66" t="str">
        <f>VLOOKUP(Table13[[#This Row],[Track]],$F$916:$H$960,2,FALSE)</f>
        <v>Vic</v>
      </c>
      <c r="J196" s="66" t="str">
        <f>VLOOKUP(Table13[[#This Row],[Track]],$F$916:$H$960,3,FALSE)</f>
        <v>-</v>
      </c>
      <c r="K196" s="64">
        <v>100</v>
      </c>
      <c r="L196" s="69" t="str">
        <f>IF(Table13[[#This Row],[Div]]="","",K196*Table13[[#This Row],[Div]])</f>
        <v/>
      </c>
      <c r="M196" s="69">
        <f>IF(Table13[[#This Row],[Nat Best Ret]]="",Table13[[#This Row],[Nat Best Bet]]*-1,L196-K196)</f>
        <v>-100</v>
      </c>
      <c r="N196" s="88">
        <v>100</v>
      </c>
      <c r="O196" s="69" t="str">
        <f>IF(Table13[[#This Row],[Div]]="","",Table13[[#This Row],[Div]]*N196)</f>
        <v/>
      </c>
      <c r="P196" s="69">
        <f>IF(Table13[[#This Row],[Nat Best Ret]]="",Table13[[#This Row],[Nat Best Bet]]*-1,O196-N196)</f>
        <v>-100</v>
      </c>
      <c r="Q196" s="69" t="str">
        <f t="shared" si="2"/>
        <v/>
      </c>
      <c r="R196" s="69" t="str">
        <f>TRIM(PROPER(Table13[[#This Row],[Horse]]))</f>
        <v>Hanchi</v>
      </c>
    </row>
    <row r="197" spans="1:18" x14ac:dyDescent="0.25">
      <c r="A197" s="67">
        <v>45346</v>
      </c>
      <c r="B197" s="68">
        <v>0.54999999999999993</v>
      </c>
      <c r="C197" s="64" t="s">
        <v>16</v>
      </c>
      <c r="D197" s="65">
        <v>1</v>
      </c>
      <c r="E197" s="64">
        <v>7</v>
      </c>
      <c r="F197" s="64" t="s">
        <v>41</v>
      </c>
      <c r="G197" s="64"/>
      <c r="H197" s="66"/>
      <c r="I197" s="66" t="str">
        <f>VLOOKUP(Table13[[#This Row],[Track]],$F$916:$H$960,2,FALSE)</f>
        <v>Qld</v>
      </c>
      <c r="J197" s="66" t="str">
        <f>VLOOKUP(Table13[[#This Row],[Track]],$F$916:$H$960,3,FALSE)</f>
        <v>-</v>
      </c>
      <c r="K197" s="64">
        <v>100</v>
      </c>
      <c r="L197" s="69" t="str">
        <f>IF(Table13[[#This Row],[Div]]="","",K197*Table13[[#This Row],[Div]])</f>
        <v/>
      </c>
      <c r="M197" s="69">
        <f>IF(Table13[[#This Row],[Nat Best Ret]]="",Table13[[#This Row],[Nat Best Bet]]*-1,L197-K197)</f>
        <v>-100</v>
      </c>
      <c r="N197" s="88">
        <v>100</v>
      </c>
      <c r="O197" s="69" t="str">
        <f>IF(Table13[[#This Row],[Div]]="","",Table13[[#This Row],[Div]]*N197)</f>
        <v/>
      </c>
      <c r="P197" s="69">
        <f>IF(Table13[[#This Row],[Nat Best Ret]]="",Table13[[#This Row],[Nat Best Bet]]*-1,O197-N197)</f>
        <v>-100</v>
      </c>
      <c r="Q197" s="69" t="str">
        <f t="shared" si="2"/>
        <v/>
      </c>
      <c r="R197" s="69" t="str">
        <f>TRIM(PROPER(Table13[[#This Row],[Horse]]))</f>
        <v>Artful Girl</v>
      </c>
    </row>
    <row r="198" spans="1:18" x14ac:dyDescent="0.25">
      <c r="A198" s="67">
        <v>45346</v>
      </c>
      <c r="B198" s="68">
        <v>0.57986111111111105</v>
      </c>
      <c r="C198" s="64" t="s">
        <v>23</v>
      </c>
      <c r="D198" s="65">
        <v>4</v>
      </c>
      <c r="E198" s="64">
        <v>1</v>
      </c>
      <c r="F198" s="64" t="s">
        <v>334</v>
      </c>
      <c r="G198" s="64" t="s">
        <v>21</v>
      </c>
      <c r="H198" s="66"/>
      <c r="I198" s="66" t="str">
        <f>VLOOKUP(Table13[[#This Row],[Track]],$F$916:$H$960,2,FALSE)</f>
        <v>Vic</v>
      </c>
      <c r="J198" s="66" t="str">
        <f>VLOOKUP(Table13[[#This Row],[Track]],$F$916:$H$960,3,FALSE)</f>
        <v>-</v>
      </c>
      <c r="K198" s="64">
        <v>100</v>
      </c>
      <c r="L198" s="69" t="str">
        <f>IF(Table13[[#This Row],[Div]]="","",K198*Table13[[#This Row],[Div]])</f>
        <v/>
      </c>
      <c r="M198" s="69">
        <f>IF(Table13[[#This Row],[Nat Best Ret]]="",Table13[[#This Row],[Nat Best Bet]]*-1,L198-K198)</f>
        <v>-100</v>
      </c>
      <c r="N198" s="88">
        <v>100</v>
      </c>
      <c r="O198" s="69" t="str">
        <f>IF(Table13[[#This Row],[Div]]="","",Table13[[#This Row],[Div]]*N198)</f>
        <v/>
      </c>
      <c r="P198" s="69">
        <f>IF(Table13[[#This Row],[Nat Best Ret]]="",Table13[[#This Row],[Nat Best Bet]]*-1,O198-N198)</f>
        <v>-100</v>
      </c>
      <c r="Q198" s="69" t="str">
        <f t="shared" si="2"/>
        <v/>
      </c>
      <c r="R198" s="69" t="str">
        <f>TRIM(PROPER(Table13[[#This Row],[Horse]]))</f>
        <v>Brave Mead</v>
      </c>
    </row>
    <row r="199" spans="1:18" x14ac:dyDescent="0.25">
      <c r="A199" s="67">
        <v>45346</v>
      </c>
      <c r="B199" s="68">
        <v>0.60416666666666663</v>
      </c>
      <c r="C199" s="64" t="s">
        <v>23</v>
      </c>
      <c r="D199" s="65">
        <v>5</v>
      </c>
      <c r="E199" s="64">
        <v>2</v>
      </c>
      <c r="F199" s="64" t="s">
        <v>335</v>
      </c>
      <c r="G199" s="64" t="s">
        <v>17</v>
      </c>
      <c r="H199" s="66">
        <v>4.9000000000000004</v>
      </c>
      <c r="I199" s="66" t="str">
        <f>VLOOKUP(Table13[[#This Row],[Track]],$F$916:$H$960,2,FALSE)</f>
        <v>Vic</v>
      </c>
      <c r="J199" s="66" t="str">
        <f>VLOOKUP(Table13[[#This Row],[Track]],$F$916:$H$960,3,FALSE)</f>
        <v>-</v>
      </c>
      <c r="K199" s="64">
        <v>100</v>
      </c>
      <c r="L199" s="69">
        <f>IF(Table13[[#This Row],[Div]]="","",K199*Table13[[#This Row],[Div]])</f>
        <v>490.00000000000006</v>
      </c>
      <c r="M199" s="69">
        <f>IF(Table13[[#This Row],[Nat Best Ret]]="",Table13[[#This Row],[Nat Best Bet]]*-1,L199-K199)</f>
        <v>390.00000000000006</v>
      </c>
      <c r="N199" s="88">
        <v>100</v>
      </c>
      <c r="O199" s="69">
        <f>IF(Table13[[#This Row],[Div]]="","",Table13[[#This Row],[Div]]*N199)</f>
        <v>490.00000000000006</v>
      </c>
      <c r="P199" s="69">
        <f>IF(Table13[[#This Row],[Nat Best Ret]]="",Table13[[#This Row],[Nat Best Bet]]*-1,O199-N199)</f>
        <v>390.00000000000006</v>
      </c>
      <c r="Q199" s="69" t="str">
        <f t="shared" ref="Q199:Q262" si="3">IF(A199&lt;$Q$2,"","Sept 2025 Algo")</f>
        <v/>
      </c>
      <c r="R199" s="69" t="str">
        <f>TRIM(PROPER(Table13[[#This Row],[Horse]]))</f>
        <v>Immediacy</v>
      </c>
    </row>
    <row r="200" spans="1:18" x14ac:dyDescent="0.25">
      <c r="A200" s="67">
        <v>45346</v>
      </c>
      <c r="B200" s="68">
        <v>0.65277777777777779</v>
      </c>
      <c r="C200" s="64" t="s">
        <v>23</v>
      </c>
      <c r="D200" s="65">
        <v>7</v>
      </c>
      <c r="E200" s="64">
        <v>1</v>
      </c>
      <c r="F200" s="64" t="s">
        <v>48</v>
      </c>
      <c r="G200" s="64" t="s">
        <v>17</v>
      </c>
      <c r="H200" s="66">
        <v>1.5</v>
      </c>
      <c r="I200" s="66" t="str">
        <f>VLOOKUP(Table13[[#This Row],[Track]],$F$916:$H$960,2,FALSE)</f>
        <v>Vic</v>
      </c>
      <c r="J200" s="66" t="str">
        <f>VLOOKUP(Table13[[#This Row],[Track]],$F$916:$H$960,3,FALSE)</f>
        <v>-</v>
      </c>
      <c r="K200" s="64">
        <v>100</v>
      </c>
      <c r="L200" s="69">
        <f>IF(Table13[[#This Row],[Div]]="","",K200*Table13[[#This Row],[Div]])</f>
        <v>150</v>
      </c>
      <c r="M200" s="69">
        <f>IF(Table13[[#This Row],[Nat Best Ret]]="",Table13[[#This Row],[Nat Best Bet]]*-1,L200-K200)</f>
        <v>50</v>
      </c>
      <c r="N200" s="88">
        <v>200</v>
      </c>
      <c r="O200" s="69">
        <f>IF(Table13[[#This Row],[Div]]="","",Table13[[#This Row],[Div]]*N200)</f>
        <v>300</v>
      </c>
      <c r="P200" s="69">
        <f>IF(Table13[[#This Row],[Nat Best Ret]]="",Table13[[#This Row],[Nat Best Bet]]*-1,O200-N200)</f>
        <v>100</v>
      </c>
      <c r="Q200" s="69" t="str">
        <f t="shared" si="3"/>
        <v/>
      </c>
      <c r="R200" s="69" t="str">
        <f>TRIM(PROPER(Table13[[#This Row],[Horse]]))</f>
        <v>Mr Brightside</v>
      </c>
    </row>
    <row r="201" spans="1:18" x14ac:dyDescent="0.25">
      <c r="A201" s="67">
        <v>45346</v>
      </c>
      <c r="B201" s="68">
        <v>0.67152777777777783</v>
      </c>
      <c r="C201" s="64" t="s">
        <v>16</v>
      </c>
      <c r="D201" s="65">
        <v>6</v>
      </c>
      <c r="E201" s="64">
        <v>2</v>
      </c>
      <c r="F201" s="64" t="s">
        <v>402</v>
      </c>
      <c r="G201" s="64" t="s">
        <v>17</v>
      </c>
      <c r="H201" s="66">
        <v>1.8</v>
      </c>
      <c r="I201" s="66" t="str">
        <f>VLOOKUP(Table13[[#This Row],[Track]],$F$916:$H$960,2,FALSE)</f>
        <v>Qld</v>
      </c>
      <c r="J201" s="66" t="str">
        <f>VLOOKUP(Table13[[#This Row],[Track]],$F$916:$H$960,3,FALSE)</f>
        <v>-</v>
      </c>
      <c r="K201" s="64">
        <v>100</v>
      </c>
      <c r="L201" s="69">
        <f>IF(Table13[[#This Row],[Div]]="","",K201*Table13[[#This Row],[Div]])</f>
        <v>180</v>
      </c>
      <c r="M201" s="69">
        <f>IF(Table13[[#This Row],[Nat Best Ret]]="",Table13[[#This Row],[Nat Best Bet]]*-1,L201-K201)</f>
        <v>80</v>
      </c>
      <c r="N201" s="88">
        <v>100</v>
      </c>
      <c r="O201" s="69">
        <f>IF(Table13[[#This Row],[Div]]="","",Table13[[#This Row],[Div]]*N201)</f>
        <v>180</v>
      </c>
      <c r="P201" s="69">
        <f>IF(Table13[[#This Row],[Nat Best Ret]]="",Table13[[#This Row],[Nat Best Bet]]*-1,O201-N201)</f>
        <v>80</v>
      </c>
      <c r="Q201" s="69" t="str">
        <f t="shared" si="3"/>
        <v/>
      </c>
      <c r="R201" s="69" t="str">
        <f>TRIM(PROPER(Table13[[#This Row],[Horse]]))</f>
        <v>Boom Torque</v>
      </c>
    </row>
    <row r="202" spans="1:18" x14ac:dyDescent="0.25">
      <c r="A202" s="67">
        <v>45346</v>
      </c>
      <c r="B202" s="68">
        <v>0.70486111111111116</v>
      </c>
      <c r="C202" s="64" t="s">
        <v>23</v>
      </c>
      <c r="D202" s="65">
        <v>9</v>
      </c>
      <c r="E202" s="64">
        <v>7</v>
      </c>
      <c r="F202" s="64" t="s">
        <v>117</v>
      </c>
      <c r="G202" s="64"/>
      <c r="H202" s="66"/>
      <c r="I202" s="66" t="str">
        <f>VLOOKUP(Table13[[#This Row],[Track]],$F$916:$H$960,2,FALSE)</f>
        <v>Vic</v>
      </c>
      <c r="J202" s="66" t="str">
        <f>VLOOKUP(Table13[[#This Row],[Track]],$F$916:$H$960,3,FALSE)</f>
        <v>-</v>
      </c>
      <c r="K202" s="64">
        <v>100</v>
      </c>
      <c r="L202" s="69" t="str">
        <f>IF(Table13[[#This Row],[Div]]="","",K202*Table13[[#This Row],[Div]])</f>
        <v/>
      </c>
      <c r="M202" s="69">
        <f>IF(Table13[[#This Row],[Nat Best Ret]]="",Table13[[#This Row],[Nat Best Bet]]*-1,L202-K202)</f>
        <v>-100</v>
      </c>
      <c r="N202" s="88">
        <v>100</v>
      </c>
      <c r="O202" s="69" t="str">
        <f>IF(Table13[[#This Row],[Div]]="","",Table13[[#This Row],[Div]]*N202)</f>
        <v/>
      </c>
      <c r="P202" s="69">
        <f>IF(Table13[[#This Row],[Nat Best Ret]]="",Table13[[#This Row],[Nat Best Bet]]*-1,O202-N202)</f>
        <v>-100</v>
      </c>
      <c r="Q202" s="69" t="str">
        <f t="shared" si="3"/>
        <v/>
      </c>
      <c r="R202" s="69" t="str">
        <f>TRIM(PROPER(Table13[[#This Row],[Horse]]))</f>
        <v>Recommendation</v>
      </c>
    </row>
    <row r="203" spans="1:18" x14ac:dyDescent="0.25">
      <c r="A203" s="67">
        <v>45346</v>
      </c>
      <c r="B203" s="68">
        <v>0.72430555555555554</v>
      </c>
      <c r="C203" s="64" t="s">
        <v>16</v>
      </c>
      <c r="D203" s="65">
        <v>8</v>
      </c>
      <c r="E203" s="64">
        <v>10</v>
      </c>
      <c r="F203" s="64" t="s">
        <v>49</v>
      </c>
      <c r="G203" s="64" t="s">
        <v>21</v>
      </c>
      <c r="H203" s="66"/>
      <c r="I203" s="66" t="str">
        <f>VLOOKUP(Table13[[#This Row],[Track]],$F$916:$H$960,2,FALSE)</f>
        <v>Qld</v>
      </c>
      <c r="J203" s="66" t="str">
        <f>VLOOKUP(Table13[[#This Row],[Track]],$F$916:$H$960,3,FALSE)</f>
        <v>-</v>
      </c>
      <c r="K203" s="64">
        <v>100</v>
      </c>
      <c r="L203" s="69" t="str">
        <f>IF(Table13[[#This Row],[Div]]="","",K203*Table13[[#This Row],[Div]])</f>
        <v/>
      </c>
      <c r="M203" s="69">
        <f>IF(Table13[[#This Row],[Nat Best Ret]]="",Table13[[#This Row],[Nat Best Bet]]*-1,L203-K203)</f>
        <v>-100</v>
      </c>
      <c r="N203" s="88">
        <v>100</v>
      </c>
      <c r="O203" s="69" t="str">
        <f>IF(Table13[[#This Row],[Div]]="","",Table13[[#This Row],[Div]]*N203)</f>
        <v/>
      </c>
      <c r="P203" s="69">
        <f>IF(Table13[[#This Row],[Nat Best Ret]]="",Table13[[#This Row],[Nat Best Bet]]*-1,O203-N203)</f>
        <v>-100</v>
      </c>
      <c r="Q203" s="69" t="str">
        <f t="shared" si="3"/>
        <v/>
      </c>
      <c r="R203" s="69" t="str">
        <f>TRIM(PROPER(Table13[[#This Row],[Horse]]))</f>
        <v>Golden Boom</v>
      </c>
    </row>
    <row r="204" spans="1:18" x14ac:dyDescent="0.25">
      <c r="A204" s="67">
        <v>45346</v>
      </c>
      <c r="B204" s="68">
        <v>0.73263888888888884</v>
      </c>
      <c r="C204" s="64" t="s">
        <v>23</v>
      </c>
      <c r="D204" s="65">
        <v>10</v>
      </c>
      <c r="E204" s="64">
        <v>8</v>
      </c>
      <c r="F204" s="64" t="s">
        <v>50</v>
      </c>
      <c r="G204" s="64" t="s">
        <v>21</v>
      </c>
      <c r="H204" s="66"/>
      <c r="I204" s="66" t="str">
        <f>VLOOKUP(Table13[[#This Row],[Track]],$F$916:$H$960,2,FALSE)</f>
        <v>Vic</v>
      </c>
      <c r="J204" s="66" t="str">
        <f>VLOOKUP(Table13[[#This Row],[Track]],$F$916:$H$960,3,FALSE)</f>
        <v>-</v>
      </c>
      <c r="K204" s="64">
        <v>100</v>
      </c>
      <c r="L204" s="69" t="str">
        <f>IF(Table13[[#This Row],[Div]]="","",K204*Table13[[#This Row],[Div]])</f>
        <v/>
      </c>
      <c r="M204" s="69">
        <f>IF(Table13[[#This Row],[Nat Best Ret]]="",Table13[[#This Row],[Nat Best Bet]]*-1,L204-K204)</f>
        <v>-200</v>
      </c>
      <c r="N204" s="88">
        <v>200</v>
      </c>
      <c r="O204" s="69" t="str">
        <f>IF(Table13[[#This Row],[Div]]="","",Table13[[#This Row],[Div]]*N204)</f>
        <v/>
      </c>
      <c r="P204" s="69">
        <f>IF(Table13[[#This Row],[Nat Best Ret]]="",Table13[[#This Row],[Nat Best Bet]]*-1,O204-N204)</f>
        <v>-200</v>
      </c>
      <c r="Q204" s="69" t="str">
        <f t="shared" si="3"/>
        <v/>
      </c>
      <c r="R204" s="69" t="str">
        <f>TRIM(PROPER(Table13[[#This Row],[Horse]]))</f>
        <v>Running By</v>
      </c>
    </row>
    <row r="205" spans="1:18" x14ac:dyDescent="0.25">
      <c r="A205" s="67">
        <v>45353</v>
      </c>
      <c r="B205" s="68">
        <v>0.51041666666666663</v>
      </c>
      <c r="C205" s="64" t="s">
        <v>20</v>
      </c>
      <c r="D205" s="65">
        <v>1</v>
      </c>
      <c r="E205" s="64">
        <v>4</v>
      </c>
      <c r="F205" s="64" t="s">
        <v>149</v>
      </c>
      <c r="G205" s="64" t="s">
        <v>17</v>
      </c>
      <c r="H205" s="66">
        <v>2.4</v>
      </c>
      <c r="I205" s="66" t="str">
        <f>VLOOKUP(Table13[[#This Row],[Track]],$F$916:$H$960,2,FALSE)</f>
        <v>Vic</v>
      </c>
      <c r="J205" s="66" t="str">
        <f>VLOOKUP(Table13[[#This Row],[Track]],$F$916:$H$960,3,FALSE)</f>
        <v>-</v>
      </c>
      <c r="K205" s="64">
        <v>100</v>
      </c>
      <c r="L205" s="69">
        <f>IF(Table13[[#This Row],[Div]]="","",K205*Table13[[#This Row],[Div]])</f>
        <v>240</v>
      </c>
      <c r="M205" s="69">
        <f>IF(Table13[[#This Row],[Nat Best Ret]]="",Table13[[#This Row],[Nat Best Bet]]*-1,L205-K205)</f>
        <v>140</v>
      </c>
      <c r="N205" s="88">
        <v>200</v>
      </c>
      <c r="O205" s="69">
        <f>IF(Table13[[#This Row],[Div]]="","",Table13[[#This Row],[Div]]*N205)</f>
        <v>480</v>
      </c>
      <c r="P205" s="69">
        <f>IF(Table13[[#This Row],[Nat Best Ret]]="",Table13[[#This Row],[Nat Best Bet]]*-1,O205-N205)</f>
        <v>280</v>
      </c>
      <c r="Q205" s="69" t="str">
        <f t="shared" si="3"/>
        <v/>
      </c>
      <c r="R205" s="69" t="str">
        <f>TRIM(PROPER(Table13[[#This Row],[Horse]]))</f>
        <v>Sans Doute</v>
      </c>
    </row>
    <row r="206" spans="1:18" x14ac:dyDescent="0.25">
      <c r="A206" s="67">
        <v>45353</v>
      </c>
      <c r="B206" s="68">
        <v>0.52083333333333337</v>
      </c>
      <c r="C206" s="64" t="s">
        <v>18</v>
      </c>
      <c r="D206" s="65">
        <v>1</v>
      </c>
      <c r="E206" s="64">
        <v>6</v>
      </c>
      <c r="F206" s="64" t="s">
        <v>232</v>
      </c>
      <c r="G206" s="64"/>
      <c r="H206" s="66"/>
      <c r="I206" s="66" t="str">
        <f>VLOOKUP(Table13[[#This Row],[Track]],$F$916:$H$960,2,FALSE)</f>
        <v>NSW</v>
      </c>
      <c r="J206" s="66" t="str">
        <f>VLOOKUP(Table13[[#This Row],[Track]],$F$916:$H$960,3,FALSE)</f>
        <v>-</v>
      </c>
      <c r="K206" s="64">
        <v>100</v>
      </c>
      <c r="L206" s="69" t="str">
        <f>IF(Table13[[#This Row],[Div]]="","",K206*Table13[[#This Row],[Div]])</f>
        <v/>
      </c>
      <c r="M206" s="69">
        <f>IF(Table13[[#This Row],[Nat Best Ret]]="",Table13[[#This Row],[Nat Best Bet]]*-1,L206-K206)</f>
        <v>-150</v>
      </c>
      <c r="N206" s="88">
        <v>150</v>
      </c>
      <c r="O206" s="69" t="str">
        <f>IF(Table13[[#This Row],[Div]]="","",Table13[[#This Row],[Div]]*N206)</f>
        <v/>
      </c>
      <c r="P206" s="69">
        <f>IF(Table13[[#This Row],[Nat Best Ret]]="",Table13[[#This Row],[Nat Best Bet]]*-1,O206-N206)</f>
        <v>-150</v>
      </c>
      <c r="Q206" s="69" t="str">
        <f t="shared" si="3"/>
        <v/>
      </c>
      <c r="R206" s="69" t="str">
        <f>TRIM(PROPER(Table13[[#This Row],[Horse]]))</f>
        <v>Martial Music</v>
      </c>
    </row>
    <row r="207" spans="1:18" x14ac:dyDescent="0.25">
      <c r="A207" s="67">
        <v>45353</v>
      </c>
      <c r="B207" s="68">
        <v>0.54513888888888895</v>
      </c>
      <c r="C207" s="64" t="s">
        <v>18</v>
      </c>
      <c r="D207" s="65">
        <v>2</v>
      </c>
      <c r="E207" s="64">
        <v>3</v>
      </c>
      <c r="F207" s="64" t="s">
        <v>38</v>
      </c>
      <c r="G207" s="64" t="s">
        <v>19</v>
      </c>
      <c r="H207" s="66"/>
      <c r="I207" s="66" t="str">
        <f>VLOOKUP(Table13[[#This Row],[Track]],$F$916:$H$960,2,FALSE)</f>
        <v>NSW</v>
      </c>
      <c r="J207" s="66" t="str">
        <f>VLOOKUP(Table13[[#This Row],[Track]],$F$916:$H$960,3,FALSE)</f>
        <v>-</v>
      </c>
      <c r="K207" s="64">
        <v>100</v>
      </c>
      <c r="L207" s="69" t="str">
        <f>IF(Table13[[#This Row],[Div]]="","",K207*Table13[[#This Row],[Div]])</f>
        <v/>
      </c>
      <c r="M207" s="69">
        <f>IF(Table13[[#This Row],[Nat Best Ret]]="",Table13[[#This Row],[Nat Best Bet]]*-1,L207-K207)</f>
        <v>-150</v>
      </c>
      <c r="N207" s="88">
        <v>150</v>
      </c>
      <c r="O207" s="69" t="str">
        <f>IF(Table13[[#This Row],[Div]]="","",Table13[[#This Row],[Div]]*N207)</f>
        <v/>
      </c>
      <c r="P207" s="69">
        <f>IF(Table13[[#This Row],[Nat Best Ret]]="",Table13[[#This Row],[Nat Best Bet]]*-1,O207-N207)</f>
        <v>-150</v>
      </c>
      <c r="Q207" s="69" t="str">
        <f t="shared" si="3"/>
        <v/>
      </c>
      <c r="R207" s="69" t="str">
        <f>TRIM(PROPER(Table13[[#This Row],[Horse]]))</f>
        <v>Our Kobison</v>
      </c>
    </row>
    <row r="208" spans="1:18" x14ac:dyDescent="0.25">
      <c r="A208" s="67">
        <v>45353</v>
      </c>
      <c r="B208" s="68">
        <v>0.59930555555555554</v>
      </c>
      <c r="C208" s="64" t="s">
        <v>24</v>
      </c>
      <c r="D208" s="65">
        <v>3</v>
      </c>
      <c r="E208" s="64">
        <v>2</v>
      </c>
      <c r="F208" s="64" t="s">
        <v>52</v>
      </c>
      <c r="G208" s="64" t="s">
        <v>17</v>
      </c>
      <c r="H208" s="66">
        <v>2.8</v>
      </c>
      <c r="I208" s="66" t="str">
        <f>VLOOKUP(Table13[[#This Row],[Track]],$F$916:$H$960,2,FALSE)</f>
        <v>Qld</v>
      </c>
      <c r="J208" s="66" t="str">
        <f>VLOOKUP(Table13[[#This Row],[Track]],$F$916:$H$960,3,FALSE)</f>
        <v>-</v>
      </c>
      <c r="K208" s="64">
        <v>100</v>
      </c>
      <c r="L208" s="69">
        <f>IF(Table13[[#This Row],[Div]]="","",K208*Table13[[#This Row],[Div]])</f>
        <v>280</v>
      </c>
      <c r="M208" s="69">
        <f>IF(Table13[[#This Row],[Nat Best Ret]]="",Table13[[#This Row],[Nat Best Bet]]*-1,L208-K208)</f>
        <v>180</v>
      </c>
      <c r="N208" s="88">
        <v>100</v>
      </c>
      <c r="O208" s="69">
        <f>IF(Table13[[#This Row],[Div]]="","",Table13[[#This Row],[Div]]*N208)</f>
        <v>280</v>
      </c>
      <c r="P208" s="69">
        <f>IF(Table13[[#This Row],[Nat Best Ret]]="",Table13[[#This Row],[Nat Best Bet]]*-1,O208-N208)</f>
        <v>180</v>
      </c>
      <c r="Q208" s="69" t="str">
        <f t="shared" si="3"/>
        <v/>
      </c>
      <c r="R208" s="69" t="str">
        <f>TRIM(PROPER(Table13[[#This Row],[Horse]]))</f>
        <v>Hold On Honey</v>
      </c>
    </row>
    <row r="209" spans="1:18" x14ac:dyDescent="0.25">
      <c r="A209" s="67">
        <v>45353</v>
      </c>
      <c r="B209" s="68">
        <v>0.60416666666666663</v>
      </c>
      <c r="C209" s="64" t="s">
        <v>20</v>
      </c>
      <c r="D209" s="65">
        <v>5</v>
      </c>
      <c r="E209" s="64">
        <v>6</v>
      </c>
      <c r="F209" s="64" t="s">
        <v>53</v>
      </c>
      <c r="G209" s="64"/>
      <c r="H209" s="66"/>
      <c r="I209" s="66" t="str">
        <f>VLOOKUP(Table13[[#This Row],[Track]],$F$916:$H$960,2,FALSE)</f>
        <v>Vic</v>
      </c>
      <c r="J209" s="66" t="str">
        <f>VLOOKUP(Table13[[#This Row],[Track]],$F$916:$H$960,3,FALSE)</f>
        <v>-</v>
      </c>
      <c r="K209" s="64">
        <v>100</v>
      </c>
      <c r="L209" s="69" t="str">
        <f>IF(Table13[[#This Row],[Div]]="","",K209*Table13[[#This Row],[Div]])</f>
        <v/>
      </c>
      <c r="M209" s="69">
        <f>IF(Table13[[#This Row],[Nat Best Ret]]="",Table13[[#This Row],[Nat Best Bet]]*-1,L209-K209)</f>
        <v>-150</v>
      </c>
      <c r="N209" s="88">
        <v>150</v>
      </c>
      <c r="O209" s="69" t="str">
        <f>IF(Table13[[#This Row],[Div]]="","",Table13[[#This Row],[Div]]*N209)</f>
        <v/>
      </c>
      <c r="P209" s="69">
        <f>IF(Table13[[#This Row],[Nat Best Ret]]="",Table13[[#This Row],[Nat Best Bet]]*-1,O209-N209)</f>
        <v>-150</v>
      </c>
      <c r="Q209" s="69" t="str">
        <f t="shared" si="3"/>
        <v/>
      </c>
      <c r="R209" s="69" t="str">
        <f>TRIM(PROPER(Table13[[#This Row],[Horse]]))</f>
        <v>Excess</v>
      </c>
    </row>
    <row r="210" spans="1:18" x14ac:dyDescent="0.25">
      <c r="A210" s="67">
        <v>45353</v>
      </c>
      <c r="B210" s="68">
        <v>0.62847222222222221</v>
      </c>
      <c r="C210" s="64" t="s">
        <v>20</v>
      </c>
      <c r="D210" s="65">
        <v>6</v>
      </c>
      <c r="E210" s="64">
        <v>6</v>
      </c>
      <c r="F210" s="64" t="s">
        <v>40</v>
      </c>
      <c r="G210" s="64" t="s">
        <v>17</v>
      </c>
      <c r="H210" s="66">
        <v>1.6</v>
      </c>
      <c r="I210" s="66" t="str">
        <f>VLOOKUP(Table13[[#This Row],[Track]],$F$916:$H$960,2,FALSE)</f>
        <v>Vic</v>
      </c>
      <c r="J210" s="66" t="str">
        <f>VLOOKUP(Table13[[#This Row],[Track]],$F$916:$H$960,3,FALSE)</f>
        <v>-</v>
      </c>
      <c r="K210" s="64">
        <v>100</v>
      </c>
      <c r="L210" s="69">
        <f>IF(Table13[[#This Row],[Div]]="","",K210*Table13[[#This Row],[Div]])</f>
        <v>160</v>
      </c>
      <c r="M210" s="69">
        <f>IF(Table13[[#This Row],[Nat Best Ret]]="",Table13[[#This Row],[Nat Best Bet]]*-1,L210-K210)</f>
        <v>60</v>
      </c>
      <c r="N210" s="88">
        <v>200</v>
      </c>
      <c r="O210" s="69">
        <f>IF(Table13[[#This Row],[Div]]="","",Table13[[#This Row],[Div]]*N210)</f>
        <v>320</v>
      </c>
      <c r="P210" s="69">
        <f>IF(Table13[[#This Row],[Nat Best Ret]]="",Table13[[#This Row],[Nat Best Bet]]*-1,O210-N210)</f>
        <v>120</v>
      </c>
      <c r="Q210" s="69" t="str">
        <f t="shared" si="3"/>
        <v/>
      </c>
      <c r="R210" s="69" t="str">
        <f>TRIM(PROPER(Table13[[#This Row],[Horse]]))</f>
        <v>Another Wil</v>
      </c>
    </row>
    <row r="211" spans="1:18" x14ac:dyDescent="0.25">
      <c r="A211" s="67">
        <v>45353</v>
      </c>
      <c r="B211" s="68">
        <v>0.6479166666666667</v>
      </c>
      <c r="C211" s="64" t="s">
        <v>24</v>
      </c>
      <c r="D211" s="65">
        <v>5</v>
      </c>
      <c r="E211" s="64">
        <v>11</v>
      </c>
      <c r="F211" s="64" t="s">
        <v>54</v>
      </c>
      <c r="G211" s="64" t="s">
        <v>19</v>
      </c>
      <c r="H211" s="66"/>
      <c r="I211" s="66" t="str">
        <f>VLOOKUP(Table13[[#This Row],[Track]],$F$916:$H$960,2,FALSE)</f>
        <v>Qld</v>
      </c>
      <c r="J211" s="66" t="str">
        <f>VLOOKUP(Table13[[#This Row],[Track]],$F$916:$H$960,3,FALSE)</f>
        <v>-</v>
      </c>
      <c r="K211" s="64">
        <v>100</v>
      </c>
      <c r="L211" s="69" t="str">
        <f>IF(Table13[[#This Row],[Div]]="","",K211*Table13[[#This Row],[Div]])</f>
        <v/>
      </c>
      <c r="M211" s="69">
        <f>IF(Table13[[#This Row],[Nat Best Ret]]="",Table13[[#This Row],[Nat Best Bet]]*-1,L211-K211)</f>
        <v>-100</v>
      </c>
      <c r="N211" s="88">
        <v>100</v>
      </c>
      <c r="O211" s="69" t="str">
        <f>IF(Table13[[#This Row],[Div]]="","",Table13[[#This Row],[Div]]*N211)</f>
        <v/>
      </c>
      <c r="P211" s="69">
        <f>IF(Table13[[#This Row],[Nat Best Ret]]="",Table13[[#This Row],[Nat Best Bet]]*-1,O211-N211)</f>
        <v>-100</v>
      </c>
      <c r="Q211" s="69" t="str">
        <f t="shared" si="3"/>
        <v/>
      </c>
      <c r="R211" s="69" t="str">
        <f>TRIM(PROPER(Table13[[#This Row],[Horse]]))</f>
        <v>Naval Trader</v>
      </c>
    </row>
    <row r="212" spans="1:18" x14ac:dyDescent="0.25">
      <c r="A212" s="67">
        <v>45353</v>
      </c>
      <c r="B212" s="68">
        <v>0.66666666666666663</v>
      </c>
      <c r="C212" s="64" t="s">
        <v>18</v>
      </c>
      <c r="D212" s="65">
        <v>7</v>
      </c>
      <c r="E212" s="64">
        <v>9</v>
      </c>
      <c r="F212" s="64" t="s">
        <v>233</v>
      </c>
      <c r="G212" s="64" t="s">
        <v>21</v>
      </c>
      <c r="H212" s="66"/>
      <c r="I212" s="66" t="str">
        <f>VLOOKUP(Table13[[#This Row],[Track]],$F$916:$H$960,2,FALSE)</f>
        <v>NSW</v>
      </c>
      <c r="J212" s="66" t="str">
        <f>VLOOKUP(Table13[[#This Row],[Track]],$F$916:$H$960,3,FALSE)</f>
        <v>-</v>
      </c>
      <c r="K212" s="64">
        <v>100</v>
      </c>
      <c r="L212" s="69" t="str">
        <f>IF(Table13[[#This Row],[Div]]="","",K212*Table13[[#This Row],[Div]])</f>
        <v/>
      </c>
      <c r="M212" s="69">
        <f>IF(Table13[[#This Row],[Nat Best Ret]]="",Table13[[#This Row],[Nat Best Bet]]*-1,L212-K212)</f>
        <v>-150</v>
      </c>
      <c r="N212" s="88">
        <v>150</v>
      </c>
      <c r="O212" s="69" t="str">
        <f>IF(Table13[[#This Row],[Div]]="","",Table13[[#This Row],[Div]]*N212)</f>
        <v/>
      </c>
      <c r="P212" s="69">
        <f>IF(Table13[[#This Row],[Nat Best Ret]]="",Table13[[#This Row],[Nat Best Bet]]*-1,O212-N212)</f>
        <v>-150</v>
      </c>
      <c r="Q212" s="69" t="str">
        <f t="shared" si="3"/>
        <v/>
      </c>
      <c r="R212" s="69" t="str">
        <f>TRIM(PROPER(Table13[[#This Row],[Horse]]))</f>
        <v>Fangirl</v>
      </c>
    </row>
    <row r="213" spans="1:18" x14ac:dyDescent="0.25">
      <c r="A213" s="67">
        <v>45353</v>
      </c>
      <c r="B213" s="68">
        <v>0.69097222222222221</v>
      </c>
      <c r="C213" s="64" t="s">
        <v>18</v>
      </c>
      <c r="D213" s="65">
        <v>8</v>
      </c>
      <c r="E213" s="64">
        <v>4</v>
      </c>
      <c r="F213" s="64" t="s">
        <v>234</v>
      </c>
      <c r="G213" s="64"/>
      <c r="H213" s="66"/>
      <c r="I213" s="66" t="str">
        <f>VLOOKUP(Table13[[#This Row],[Track]],$F$916:$H$960,2,FALSE)</f>
        <v>NSW</v>
      </c>
      <c r="J213" s="66" t="str">
        <f>VLOOKUP(Table13[[#This Row],[Track]],$F$916:$H$960,3,FALSE)</f>
        <v>-</v>
      </c>
      <c r="K213" s="64">
        <v>100</v>
      </c>
      <c r="L213" s="69" t="str">
        <f>IF(Table13[[#This Row],[Div]]="","",K213*Table13[[#This Row],[Div]])</f>
        <v/>
      </c>
      <c r="M213" s="69">
        <f>IF(Table13[[#This Row],[Nat Best Ret]]="",Table13[[#This Row],[Nat Best Bet]]*-1,L213-K213)</f>
        <v>-150</v>
      </c>
      <c r="N213" s="88">
        <v>150</v>
      </c>
      <c r="O213" s="69" t="str">
        <f>IF(Table13[[#This Row],[Div]]="","",Table13[[#This Row],[Div]]*N213)</f>
        <v/>
      </c>
      <c r="P213" s="69">
        <f>IF(Table13[[#This Row],[Nat Best Ret]]="",Table13[[#This Row],[Nat Best Bet]]*-1,O213-N213)</f>
        <v>-150</v>
      </c>
      <c r="Q213" s="69" t="str">
        <f t="shared" si="3"/>
        <v/>
      </c>
      <c r="R213" s="69" t="str">
        <f>TRIM(PROPER(Table13[[#This Row],[Horse]]))</f>
        <v>Learning To Fly</v>
      </c>
    </row>
    <row r="214" spans="1:18" x14ac:dyDescent="0.25">
      <c r="A214" s="67">
        <v>45353</v>
      </c>
      <c r="B214" s="68">
        <v>0.69930555555555562</v>
      </c>
      <c r="C214" s="64" t="s">
        <v>24</v>
      </c>
      <c r="D214" s="65">
        <v>7</v>
      </c>
      <c r="E214" s="64">
        <v>13</v>
      </c>
      <c r="F214" s="64" t="s">
        <v>207</v>
      </c>
      <c r="G214" s="64"/>
      <c r="H214" s="66"/>
      <c r="I214" s="66" t="str">
        <f>VLOOKUP(Table13[[#This Row],[Track]],$F$916:$H$960,2,FALSE)</f>
        <v>Qld</v>
      </c>
      <c r="J214" s="66" t="str">
        <f>VLOOKUP(Table13[[#This Row],[Track]],$F$916:$H$960,3,FALSE)</f>
        <v>-</v>
      </c>
      <c r="K214" s="64">
        <v>100</v>
      </c>
      <c r="L214" s="69" t="str">
        <f>IF(Table13[[#This Row],[Div]]="","",K214*Table13[[#This Row],[Div]])</f>
        <v/>
      </c>
      <c r="M214" s="69">
        <f>IF(Table13[[#This Row],[Nat Best Ret]]="",Table13[[#This Row],[Nat Best Bet]]*-1,L214-K214)</f>
        <v>-100</v>
      </c>
      <c r="N214" s="88">
        <v>100</v>
      </c>
      <c r="O214" s="69" t="str">
        <f>IF(Table13[[#This Row],[Div]]="","",Table13[[#This Row],[Div]]*N214)</f>
        <v/>
      </c>
      <c r="P214" s="69">
        <f>IF(Table13[[#This Row],[Nat Best Ret]]="",Table13[[#This Row],[Nat Best Bet]]*-1,O214-N214)</f>
        <v>-100</v>
      </c>
      <c r="Q214" s="69" t="str">
        <f t="shared" si="3"/>
        <v/>
      </c>
      <c r="R214" s="69" t="str">
        <f>TRIM(PROPER(Table13[[#This Row],[Horse]]))</f>
        <v>Strapparsi</v>
      </c>
    </row>
    <row r="215" spans="1:18" x14ac:dyDescent="0.25">
      <c r="A215" s="67">
        <v>45353</v>
      </c>
      <c r="B215" s="68">
        <v>0.70486111111111116</v>
      </c>
      <c r="C215" s="64" t="s">
        <v>20</v>
      </c>
      <c r="D215" s="65">
        <v>9</v>
      </c>
      <c r="E215" s="64">
        <v>5</v>
      </c>
      <c r="F215" s="64" t="s">
        <v>94</v>
      </c>
      <c r="G215" s="64" t="s">
        <v>19</v>
      </c>
      <c r="H215" s="66"/>
      <c r="I215" s="66" t="str">
        <f>VLOOKUP(Table13[[#This Row],[Track]],$F$916:$H$960,2,FALSE)</f>
        <v>Vic</v>
      </c>
      <c r="J215" s="66" t="str">
        <f>VLOOKUP(Table13[[#This Row],[Track]],$F$916:$H$960,3,FALSE)</f>
        <v>-</v>
      </c>
      <c r="K215" s="64">
        <v>100</v>
      </c>
      <c r="L215" s="69" t="str">
        <f>IF(Table13[[#This Row],[Div]]="","",K215*Table13[[#This Row],[Div]])</f>
        <v/>
      </c>
      <c r="M215" s="69">
        <f>IF(Table13[[#This Row],[Nat Best Ret]]="",Table13[[#This Row],[Nat Best Bet]]*-1,L215-K215)</f>
        <v>-100</v>
      </c>
      <c r="N215" s="88">
        <v>100</v>
      </c>
      <c r="O215" s="69" t="str">
        <f>IF(Table13[[#This Row],[Div]]="","",Table13[[#This Row],[Div]]*N215)</f>
        <v/>
      </c>
      <c r="P215" s="69">
        <f>IF(Table13[[#This Row],[Nat Best Ret]]="",Table13[[#This Row],[Nat Best Bet]]*-1,O215-N215)</f>
        <v>-100</v>
      </c>
      <c r="Q215" s="69" t="str">
        <f t="shared" si="3"/>
        <v/>
      </c>
      <c r="R215" s="69" t="str">
        <f>TRIM(PROPER(Table13[[#This Row],[Horse]]))</f>
        <v>Ayrton</v>
      </c>
    </row>
    <row r="216" spans="1:18" x14ac:dyDescent="0.25">
      <c r="A216" s="67">
        <v>45353</v>
      </c>
      <c r="B216" s="68">
        <v>0.7270833333333333</v>
      </c>
      <c r="C216" s="64" t="s">
        <v>24</v>
      </c>
      <c r="D216" s="65">
        <v>8</v>
      </c>
      <c r="E216" s="64">
        <v>12</v>
      </c>
      <c r="F216" s="64" t="s">
        <v>55</v>
      </c>
      <c r="G216" s="64"/>
      <c r="H216" s="66"/>
      <c r="I216" s="66" t="str">
        <f>VLOOKUP(Table13[[#This Row],[Track]],$F$916:$H$960,2,FALSE)</f>
        <v>Qld</v>
      </c>
      <c r="J216" s="66" t="str">
        <f>VLOOKUP(Table13[[#This Row],[Track]],$F$916:$H$960,3,FALSE)</f>
        <v>-</v>
      </c>
      <c r="K216" s="64">
        <v>100</v>
      </c>
      <c r="L216" s="69" t="str">
        <f>IF(Table13[[#This Row],[Div]]="","",K216*Table13[[#This Row],[Div]])</f>
        <v/>
      </c>
      <c r="M216" s="69">
        <f>IF(Table13[[#This Row],[Nat Best Ret]]="",Table13[[#This Row],[Nat Best Bet]]*-1,L216-K216)</f>
        <v>-100</v>
      </c>
      <c r="N216" s="88">
        <v>100</v>
      </c>
      <c r="O216" s="69" t="str">
        <f>IF(Table13[[#This Row],[Div]]="","",Table13[[#This Row],[Div]]*N216)</f>
        <v/>
      </c>
      <c r="P216" s="69">
        <f>IF(Table13[[#This Row],[Nat Best Ret]]="",Table13[[#This Row],[Nat Best Bet]]*-1,O216-N216)</f>
        <v>-100</v>
      </c>
      <c r="Q216" s="69" t="str">
        <f t="shared" si="3"/>
        <v/>
      </c>
      <c r="R216" s="69" t="str">
        <f>TRIM(PROPER(Table13[[#This Row],[Horse]]))</f>
        <v>Outlawed</v>
      </c>
    </row>
    <row r="217" spans="1:18" x14ac:dyDescent="0.25">
      <c r="A217" s="67">
        <v>45353</v>
      </c>
      <c r="B217" s="68">
        <v>0.78263888888888899</v>
      </c>
      <c r="C217" s="64" t="s">
        <v>24</v>
      </c>
      <c r="D217" s="65">
        <v>10</v>
      </c>
      <c r="E217" s="64">
        <v>9</v>
      </c>
      <c r="F217" s="64" t="s">
        <v>405</v>
      </c>
      <c r="G217" s="64"/>
      <c r="H217" s="66"/>
      <c r="I217" s="66" t="str">
        <f>VLOOKUP(Table13[[#This Row],[Track]],$F$916:$H$960,2,FALSE)</f>
        <v>Qld</v>
      </c>
      <c r="J217" s="66" t="str">
        <f>VLOOKUP(Table13[[#This Row],[Track]],$F$916:$H$960,3,FALSE)</f>
        <v>-</v>
      </c>
      <c r="K217" s="64">
        <v>100</v>
      </c>
      <c r="L217" s="69" t="str">
        <f>IF(Table13[[#This Row],[Div]]="","",K217*Table13[[#This Row],[Div]])</f>
        <v/>
      </c>
      <c r="M217" s="69">
        <f>IF(Table13[[#This Row],[Nat Best Ret]]="",Table13[[#This Row],[Nat Best Bet]]*-1,L217-K217)</f>
        <v>-100</v>
      </c>
      <c r="N217" s="88">
        <v>100</v>
      </c>
      <c r="O217" s="69" t="str">
        <f>IF(Table13[[#This Row],[Div]]="","",Table13[[#This Row],[Div]]*N217)</f>
        <v/>
      </c>
      <c r="P217" s="69">
        <f>IF(Table13[[#This Row],[Nat Best Ret]]="",Table13[[#This Row],[Nat Best Bet]]*-1,O217-N217)</f>
        <v>-100</v>
      </c>
      <c r="Q217" s="69" t="str">
        <f t="shared" si="3"/>
        <v/>
      </c>
      <c r="R217" s="69" t="str">
        <f>TRIM(PROPER(Table13[[#This Row],[Horse]]))</f>
        <v>Ocean Zar</v>
      </c>
    </row>
    <row r="218" spans="1:18" x14ac:dyDescent="0.25">
      <c r="A218" s="67">
        <v>45360</v>
      </c>
      <c r="B218" s="68">
        <v>0.44791666666666669</v>
      </c>
      <c r="C218" s="64" t="s">
        <v>20</v>
      </c>
      <c r="D218" s="65">
        <v>1</v>
      </c>
      <c r="E218" s="64">
        <v>2</v>
      </c>
      <c r="F218" s="64" t="s">
        <v>333</v>
      </c>
      <c r="G218" s="64" t="s">
        <v>21</v>
      </c>
      <c r="H218" s="66"/>
      <c r="I218" s="66" t="str">
        <f>VLOOKUP(Table13[[#This Row],[Track]],$F$916:$H$960,2,FALSE)</f>
        <v>Vic</v>
      </c>
      <c r="J218" s="66" t="str">
        <f>VLOOKUP(Table13[[#This Row],[Track]],$F$916:$H$960,3,FALSE)</f>
        <v>-</v>
      </c>
      <c r="K218" s="64">
        <v>100</v>
      </c>
      <c r="L218" s="69" t="str">
        <f>IF(Table13[[#This Row],[Div]]="","",K218*Table13[[#This Row],[Div]])</f>
        <v/>
      </c>
      <c r="M218" s="69">
        <f>IF(Table13[[#This Row],[Nat Best Ret]]="",Table13[[#This Row],[Nat Best Bet]]*-1,L218-K218)</f>
        <v>-100</v>
      </c>
      <c r="N218" s="88">
        <v>100</v>
      </c>
      <c r="O218" s="69" t="str">
        <f>IF(Table13[[#This Row],[Div]]="","",Table13[[#This Row],[Div]]*N218)</f>
        <v/>
      </c>
      <c r="P218" s="69">
        <f>IF(Table13[[#This Row],[Nat Best Ret]]="",Table13[[#This Row],[Nat Best Bet]]*-1,O218-N218)</f>
        <v>-100</v>
      </c>
      <c r="Q218" s="69" t="str">
        <f t="shared" si="3"/>
        <v/>
      </c>
      <c r="R218" s="69" t="str">
        <f>TRIM(PROPER(Table13[[#This Row],[Horse]]))</f>
        <v>Hanchi</v>
      </c>
    </row>
    <row r="219" spans="1:18" x14ac:dyDescent="0.25">
      <c r="A219" s="67">
        <v>45360</v>
      </c>
      <c r="B219" s="68">
        <v>0.55555555555555558</v>
      </c>
      <c r="C219" s="64" t="s">
        <v>20</v>
      </c>
      <c r="D219" s="65">
        <v>6</v>
      </c>
      <c r="E219" s="64">
        <v>6</v>
      </c>
      <c r="F219" s="64" t="s">
        <v>336</v>
      </c>
      <c r="G219" s="64" t="s">
        <v>19</v>
      </c>
      <c r="H219" s="66"/>
      <c r="I219" s="66" t="str">
        <f>VLOOKUP(Table13[[#This Row],[Track]],$F$916:$H$960,2,FALSE)</f>
        <v>Vic</v>
      </c>
      <c r="J219" s="66" t="str">
        <f>VLOOKUP(Table13[[#This Row],[Track]],$F$916:$H$960,3,FALSE)</f>
        <v>-</v>
      </c>
      <c r="K219" s="64">
        <v>100</v>
      </c>
      <c r="L219" s="69" t="str">
        <f>IF(Table13[[#This Row],[Div]]="","",K219*Table13[[#This Row],[Div]])</f>
        <v/>
      </c>
      <c r="M219" s="69">
        <f>IF(Table13[[#This Row],[Nat Best Ret]]="",Table13[[#This Row],[Nat Best Bet]]*-1,L219-K219)</f>
        <v>-100</v>
      </c>
      <c r="N219" s="88">
        <v>100</v>
      </c>
      <c r="O219" s="69" t="str">
        <f>IF(Table13[[#This Row],[Div]]="","",Table13[[#This Row],[Div]]*N219)</f>
        <v/>
      </c>
      <c r="P219" s="69">
        <f>IF(Table13[[#This Row],[Nat Best Ret]]="",Table13[[#This Row],[Nat Best Bet]]*-1,O219-N219)</f>
        <v>-100</v>
      </c>
      <c r="Q219" s="69" t="str">
        <f t="shared" si="3"/>
        <v/>
      </c>
      <c r="R219" s="69" t="str">
        <f>TRIM(PROPER(Table13[[#This Row],[Horse]]))</f>
        <v>Mollynickers</v>
      </c>
    </row>
    <row r="220" spans="1:18" x14ac:dyDescent="0.25">
      <c r="A220" s="67">
        <v>45360</v>
      </c>
      <c r="B220" s="68">
        <v>0.57986111111111105</v>
      </c>
      <c r="C220" s="64" t="s">
        <v>20</v>
      </c>
      <c r="D220" s="65">
        <v>7</v>
      </c>
      <c r="E220" s="64">
        <v>3</v>
      </c>
      <c r="F220" s="64" t="s">
        <v>307</v>
      </c>
      <c r="G220" s="64" t="s">
        <v>21</v>
      </c>
      <c r="H220" s="66"/>
      <c r="I220" s="66" t="str">
        <f>VLOOKUP(Table13[[#This Row],[Track]],$F$916:$H$960,2,FALSE)</f>
        <v>Vic</v>
      </c>
      <c r="J220" s="66" t="str">
        <f>VLOOKUP(Table13[[#This Row],[Track]],$F$916:$H$960,3,FALSE)</f>
        <v>-</v>
      </c>
      <c r="K220" s="64">
        <v>100</v>
      </c>
      <c r="L220" s="69" t="str">
        <f>IF(Table13[[#This Row],[Div]]="","",K220*Table13[[#This Row],[Div]])</f>
        <v/>
      </c>
      <c r="M220" s="69">
        <f>IF(Table13[[#This Row],[Nat Best Ret]]="",Table13[[#This Row],[Nat Best Bet]]*-1,L220-K220)</f>
        <v>-200</v>
      </c>
      <c r="N220" s="88">
        <v>200</v>
      </c>
      <c r="O220" s="69" t="str">
        <f>IF(Table13[[#This Row],[Div]]="","",Table13[[#This Row],[Div]]*N220)</f>
        <v/>
      </c>
      <c r="P220" s="69">
        <f>IF(Table13[[#This Row],[Nat Best Ret]]="",Table13[[#This Row],[Nat Best Bet]]*-1,O220-N220)</f>
        <v>-200</v>
      </c>
      <c r="Q220" s="69" t="str">
        <f t="shared" si="3"/>
        <v/>
      </c>
      <c r="R220" s="69" t="str">
        <f>TRIM(PROPER(Table13[[#This Row],[Horse]]))</f>
        <v>Amenable</v>
      </c>
    </row>
    <row r="221" spans="1:18" x14ac:dyDescent="0.25">
      <c r="A221" s="67">
        <v>45360</v>
      </c>
      <c r="B221" s="68">
        <v>0.60416666666666663</v>
      </c>
      <c r="C221" s="64" t="s">
        <v>20</v>
      </c>
      <c r="D221" s="65">
        <v>8</v>
      </c>
      <c r="E221" s="64">
        <v>5</v>
      </c>
      <c r="F221" s="64" t="s">
        <v>50</v>
      </c>
      <c r="G221" s="64" t="s">
        <v>21</v>
      </c>
      <c r="H221" s="66"/>
      <c r="I221" s="66" t="str">
        <f>VLOOKUP(Table13[[#This Row],[Track]],$F$916:$H$960,2,FALSE)</f>
        <v>Vic</v>
      </c>
      <c r="J221" s="66" t="str">
        <f>VLOOKUP(Table13[[#This Row],[Track]],$F$916:$H$960,3,FALSE)</f>
        <v>-</v>
      </c>
      <c r="K221" s="64">
        <v>100</v>
      </c>
      <c r="L221" s="69" t="str">
        <f>IF(Table13[[#This Row],[Div]]="","",K221*Table13[[#This Row],[Div]])</f>
        <v/>
      </c>
      <c r="M221" s="69">
        <f>IF(Table13[[#This Row],[Nat Best Ret]]="",Table13[[#This Row],[Nat Best Bet]]*-1,L221-K221)</f>
        <v>-200</v>
      </c>
      <c r="N221" s="88">
        <v>200</v>
      </c>
      <c r="O221" s="69" t="str">
        <f>IF(Table13[[#This Row],[Div]]="","",Table13[[#This Row],[Div]]*N221)</f>
        <v/>
      </c>
      <c r="P221" s="69">
        <f>IF(Table13[[#This Row],[Nat Best Ret]]="",Table13[[#This Row],[Nat Best Bet]]*-1,O221-N221)</f>
        <v>-200</v>
      </c>
      <c r="Q221" s="69" t="str">
        <f t="shared" si="3"/>
        <v/>
      </c>
      <c r="R221" s="69" t="str">
        <f>TRIM(PROPER(Table13[[#This Row],[Horse]]))</f>
        <v>Running By</v>
      </c>
    </row>
    <row r="222" spans="1:18" x14ac:dyDescent="0.25">
      <c r="A222" s="67">
        <v>45367</v>
      </c>
      <c r="B222" s="68">
        <v>0.53125</v>
      </c>
      <c r="C222" s="64" t="s">
        <v>23</v>
      </c>
      <c r="D222" s="65">
        <v>2</v>
      </c>
      <c r="E222" s="64">
        <v>7</v>
      </c>
      <c r="F222" s="64" t="s">
        <v>337</v>
      </c>
      <c r="G222" s="64" t="s">
        <v>21</v>
      </c>
      <c r="H222" s="66"/>
      <c r="I222" s="66" t="str">
        <f>VLOOKUP(Table13[[#This Row],[Track]],$F$916:$H$960,2,FALSE)</f>
        <v>Vic</v>
      </c>
      <c r="J222" s="66" t="str">
        <f>VLOOKUP(Table13[[#This Row],[Track]],$F$916:$H$960,3,FALSE)</f>
        <v>-</v>
      </c>
      <c r="K222" s="64">
        <v>100</v>
      </c>
      <c r="L222" s="69" t="str">
        <f>IF(Table13[[#This Row],[Div]]="","",K222*Table13[[#This Row],[Div]])</f>
        <v/>
      </c>
      <c r="M222" s="69">
        <f>IF(Table13[[#This Row],[Nat Best Ret]]="",Table13[[#This Row],[Nat Best Bet]]*-1,L222-K222)</f>
        <v>-100</v>
      </c>
      <c r="N222" s="88">
        <v>100</v>
      </c>
      <c r="O222" s="69" t="str">
        <f>IF(Table13[[#This Row],[Div]]="","",Table13[[#This Row],[Div]]*N222)</f>
        <v/>
      </c>
      <c r="P222" s="69">
        <f>IF(Table13[[#This Row],[Nat Best Ret]]="",Table13[[#This Row],[Nat Best Bet]]*-1,O222-N222)</f>
        <v>-100</v>
      </c>
      <c r="Q222" s="69" t="str">
        <f t="shared" si="3"/>
        <v/>
      </c>
      <c r="R222" s="69" t="str">
        <f>TRIM(PROPER(Table13[[#This Row],[Horse]]))</f>
        <v>Socks Nation</v>
      </c>
    </row>
    <row r="223" spans="1:18" x14ac:dyDescent="0.25">
      <c r="A223" s="67">
        <v>45367</v>
      </c>
      <c r="B223" s="68">
        <v>0.57499999999999996</v>
      </c>
      <c r="C223" s="64" t="s">
        <v>24</v>
      </c>
      <c r="D223" s="65">
        <v>3</v>
      </c>
      <c r="E223" s="64">
        <v>5</v>
      </c>
      <c r="F223" s="64" t="s">
        <v>54</v>
      </c>
      <c r="G223" s="64" t="s">
        <v>17</v>
      </c>
      <c r="H223" s="66">
        <v>2.6</v>
      </c>
      <c r="I223" s="66" t="str">
        <f>VLOOKUP(Table13[[#This Row],[Track]],$F$916:$H$960,2,FALSE)</f>
        <v>Qld</v>
      </c>
      <c r="J223" s="66" t="str">
        <f>VLOOKUP(Table13[[#This Row],[Track]],$F$916:$H$960,3,FALSE)</f>
        <v>-</v>
      </c>
      <c r="K223" s="64">
        <v>100</v>
      </c>
      <c r="L223" s="69">
        <f>IF(Table13[[#This Row],[Div]]="","",K223*Table13[[#This Row],[Div]])</f>
        <v>260</v>
      </c>
      <c r="M223" s="69">
        <f>IF(Table13[[#This Row],[Nat Best Ret]]="",Table13[[#This Row],[Nat Best Bet]]*-1,L223-K223)</f>
        <v>160</v>
      </c>
      <c r="N223" s="88">
        <v>100</v>
      </c>
      <c r="O223" s="69">
        <f>IF(Table13[[#This Row],[Div]]="","",Table13[[#This Row],[Div]]*N223)</f>
        <v>260</v>
      </c>
      <c r="P223" s="69">
        <f>IF(Table13[[#This Row],[Nat Best Ret]]="",Table13[[#This Row],[Nat Best Bet]]*-1,O223-N223)</f>
        <v>160</v>
      </c>
      <c r="Q223" s="69" t="str">
        <f t="shared" si="3"/>
        <v/>
      </c>
      <c r="R223" s="69" t="str">
        <f>TRIM(PROPER(Table13[[#This Row],[Horse]]))</f>
        <v>Naval Trader</v>
      </c>
    </row>
    <row r="224" spans="1:18" x14ac:dyDescent="0.25">
      <c r="A224" s="67">
        <v>45367</v>
      </c>
      <c r="B224" s="68">
        <v>0.60416666666666663</v>
      </c>
      <c r="C224" s="64" t="s">
        <v>23</v>
      </c>
      <c r="D224" s="65">
        <v>5</v>
      </c>
      <c r="E224" s="64">
        <v>4</v>
      </c>
      <c r="F224" s="64" t="s">
        <v>58</v>
      </c>
      <c r="G224" s="64" t="s">
        <v>17</v>
      </c>
      <c r="H224" s="66">
        <v>4.8</v>
      </c>
      <c r="I224" s="66" t="str">
        <f>VLOOKUP(Table13[[#This Row],[Track]],$F$916:$H$960,2,FALSE)</f>
        <v>Vic</v>
      </c>
      <c r="J224" s="66" t="str">
        <f>VLOOKUP(Table13[[#This Row],[Track]],$F$916:$H$960,3,FALSE)</f>
        <v>-</v>
      </c>
      <c r="K224" s="64">
        <v>100</v>
      </c>
      <c r="L224" s="69">
        <f>IF(Table13[[#This Row],[Div]]="","",K224*Table13[[#This Row],[Div]])</f>
        <v>480</v>
      </c>
      <c r="M224" s="69">
        <f>IF(Table13[[#This Row],[Nat Best Ret]]="",Table13[[#This Row],[Nat Best Bet]]*-1,L224-K224)</f>
        <v>380</v>
      </c>
      <c r="N224" s="88">
        <v>200</v>
      </c>
      <c r="O224" s="69">
        <f>IF(Table13[[#This Row],[Div]]="","",Table13[[#This Row],[Div]]*N224)</f>
        <v>960</v>
      </c>
      <c r="P224" s="69">
        <f>IF(Table13[[#This Row],[Nat Best Ret]]="",Table13[[#This Row],[Nat Best Bet]]*-1,O224-N224)</f>
        <v>760</v>
      </c>
      <c r="Q224" s="69" t="str">
        <f t="shared" si="3"/>
        <v/>
      </c>
      <c r="R224" s="69" t="str">
        <f>TRIM(PROPER(Table13[[#This Row],[Horse]]))</f>
        <v>First Immortal</v>
      </c>
    </row>
    <row r="225" spans="1:18" x14ac:dyDescent="0.25">
      <c r="A225" s="67">
        <v>45367</v>
      </c>
      <c r="B225" s="68">
        <v>0.61805555555555558</v>
      </c>
      <c r="C225" s="64" t="s">
        <v>22</v>
      </c>
      <c r="D225" s="65">
        <v>5</v>
      </c>
      <c r="E225" s="64">
        <v>3</v>
      </c>
      <c r="F225" s="64" t="s">
        <v>235</v>
      </c>
      <c r="G225" s="64" t="s">
        <v>17</v>
      </c>
      <c r="H225" s="66">
        <v>2</v>
      </c>
      <c r="I225" s="66" t="str">
        <f>VLOOKUP(Table13[[#This Row],[Track]],$F$916:$H$960,2,FALSE)</f>
        <v>NSW</v>
      </c>
      <c r="J225" s="66" t="str">
        <f>VLOOKUP(Table13[[#This Row],[Track]],$F$916:$H$960,3,FALSE)</f>
        <v>-</v>
      </c>
      <c r="K225" s="64">
        <v>100</v>
      </c>
      <c r="L225" s="69">
        <f>IF(Table13[[#This Row],[Div]]="","",K225*Table13[[#This Row],[Div]])</f>
        <v>200</v>
      </c>
      <c r="M225" s="69">
        <f>IF(Table13[[#This Row],[Nat Best Ret]]="",Table13[[#This Row],[Nat Best Bet]]*-1,L225-K225)</f>
        <v>100</v>
      </c>
      <c r="N225" s="88">
        <v>150</v>
      </c>
      <c r="O225" s="69">
        <f>IF(Table13[[#This Row],[Div]]="","",Table13[[#This Row],[Div]]*N225)</f>
        <v>300</v>
      </c>
      <c r="P225" s="69">
        <f>IF(Table13[[#This Row],[Nat Best Ret]]="",Table13[[#This Row],[Nat Best Bet]]*-1,O225-N225)</f>
        <v>150</v>
      </c>
      <c r="Q225" s="69" t="str">
        <f t="shared" si="3"/>
        <v/>
      </c>
      <c r="R225" s="69" t="str">
        <f>TRIM(PROPER(Table13[[#This Row],[Horse]]))</f>
        <v>Lindermann</v>
      </c>
    </row>
    <row r="226" spans="1:18" x14ac:dyDescent="0.25">
      <c r="A226" s="67">
        <v>45367</v>
      </c>
      <c r="B226" s="68">
        <v>0.62361111111111112</v>
      </c>
      <c r="C226" s="64" t="s">
        <v>24</v>
      </c>
      <c r="D226" s="65">
        <v>5</v>
      </c>
      <c r="E226" s="64">
        <v>5</v>
      </c>
      <c r="F226" s="64" t="s">
        <v>59</v>
      </c>
      <c r="G226" s="64"/>
      <c r="H226" s="66"/>
      <c r="I226" s="66" t="str">
        <f>VLOOKUP(Table13[[#This Row],[Track]],$F$916:$H$960,2,FALSE)</f>
        <v>Qld</v>
      </c>
      <c r="J226" s="66" t="str">
        <f>VLOOKUP(Table13[[#This Row],[Track]],$F$916:$H$960,3,FALSE)</f>
        <v>-</v>
      </c>
      <c r="K226" s="64">
        <v>100</v>
      </c>
      <c r="L226" s="69" t="str">
        <f>IF(Table13[[#This Row],[Div]]="","",K226*Table13[[#This Row],[Div]])</f>
        <v/>
      </c>
      <c r="M226" s="69">
        <f>IF(Table13[[#This Row],[Nat Best Ret]]="",Table13[[#This Row],[Nat Best Bet]]*-1,L226-K226)</f>
        <v>-100</v>
      </c>
      <c r="N226" s="88">
        <v>100</v>
      </c>
      <c r="O226" s="69" t="str">
        <f>IF(Table13[[#This Row],[Div]]="","",Table13[[#This Row],[Div]]*N226)</f>
        <v/>
      </c>
      <c r="P226" s="69">
        <f>IF(Table13[[#This Row],[Nat Best Ret]]="",Table13[[#This Row],[Nat Best Bet]]*-1,O226-N226)</f>
        <v>-100</v>
      </c>
      <c r="Q226" s="69" t="str">
        <f t="shared" si="3"/>
        <v/>
      </c>
      <c r="R226" s="69" t="str">
        <f>TRIM(PROPER(Table13[[#This Row],[Horse]]))</f>
        <v>Brentwood</v>
      </c>
    </row>
    <row r="227" spans="1:18" x14ac:dyDescent="0.25">
      <c r="A227" s="67">
        <v>45367</v>
      </c>
      <c r="B227" s="68">
        <v>0.64236111111111116</v>
      </c>
      <c r="C227" s="64" t="s">
        <v>22</v>
      </c>
      <c r="D227" s="65">
        <v>6</v>
      </c>
      <c r="E227" s="64">
        <v>5</v>
      </c>
      <c r="F227" s="64" t="s">
        <v>226</v>
      </c>
      <c r="G227" s="64"/>
      <c r="H227" s="66"/>
      <c r="I227" s="66" t="str">
        <f>VLOOKUP(Table13[[#This Row],[Track]],$F$916:$H$960,2,FALSE)</f>
        <v>NSW</v>
      </c>
      <c r="J227" s="66" t="str">
        <f>VLOOKUP(Table13[[#This Row],[Track]],$F$916:$H$960,3,FALSE)</f>
        <v>-</v>
      </c>
      <c r="K227" s="64">
        <v>100</v>
      </c>
      <c r="L227" s="69" t="str">
        <f>IF(Table13[[#This Row],[Div]]="","",K227*Table13[[#This Row],[Div]])</f>
        <v/>
      </c>
      <c r="M227" s="69">
        <f>IF(Table13[[#This Row],[Nat Best Ret]]="",Table13[[#This Row],[Nat Best Bet]]*-1,L227-K227)</f>
        <v>-150</v>
      </c>
      <c r="N227" s="88">
        <v>150</v>
      </c>
      <c r="O227" s="69" t="str">
        <f>IF(Table13[[#This Row],[Div]]="","",Table13[[#This Row],[Div]]*N227)</f>
        <v/>
      </c>
      <c r="P227" s="69">
        <f>IF(Table13[[#This Row],[Nat Best Ret]]="",Table13[[#This Row],[Nat Best Bet]]*-1,O227-N227)</f>
        <v>-150</v>
      </c>
      <c r="Q227" s="69" t="str">
        <f t="shared" si="3"/>
        <v/>
      </c>
      <c r="R227" s="69" t="str">
        <f>TRIM(PROPER(Table13[[#This Row],[Horse]]))</f>
        <v>Hard To Say</v>
      </c>
    </row>
    <row r="228" spans="1:18" x14ac:dyDescent="0.25">
      <c r="A228" s="67">
        <v>45367</v>
      </c>
      <c r="B228" s="68">
        <v>0.65277777777777779</v>
      </c>
      <c r="C228" s="64" t="s">
        <v>23</v>
      </c>
      <c r="D228" s="65">
        <v>7</v>
      </c>
      <c r="E228" s="64">
        <v>2</v>
      </c>
      <c r="F228" s="64" t="s">
        <v>296</v>
      </c>
      <c r="G228" s="64"/>
      <c r="H228" s="66"/>
      <c r="I228" s="66" t="str">
        <f>VLOOKUP(Table13[[#This Row],[Track]],$F$916:$H$960,2,FALSE)</f>
        <v>Vic</v>
      </c>
      <c r="J228" s="66" t="str">
        <f>VLOOKUP(Table13[[#This Row],[Track]],$F$916:$H$960,3,FALSE)</f>
        <v>-</v>
      </c>
      <c r="K228" s="64">
        <v>100</v>
      </c>
      <c r="L228" s="69" t="str">
        <f>IF(Table13[[#This Row],[Div]]="","",K228*Table13[[#This Row],[Div]])</f>
        <v/>
      </c>
      <c r="M228" s="69">
        <f>IF(Table13[[#This Row],[Nat Best Ret]]="",Table13[[#This Row],[Nat Best Bet]]*-1,L228-K228)</f>
        <v>-100</v>
      </c>
      <c r="N228" s="88">
        <v>100</v>
      </c>
      <c r="O228" s="69" t="str">
        <f>IF(Table13[[#This Row],[Div]]="","",Table13[[#This Row],[Div]]*N228)</f>
        <v/>
      </c>
      <c r="P228" s="69">
        <f>IF(Table13[[#This Row],[Nat Best Ret]]="",Table13[[#This Row],[Nat Best Bet]]*-1,O228-N228)</f>
        <v>-100</v>
      </c>
      <c r="Q228" s="69" t="str">
        <f t="shared" si="3"/>
        <v/>
      </c>
      <c r="R228" s="69" t="str">
        <f>TRIM(PROPER(Table13[[#This Row],[Horse]]))</f>
        <v>My Bella Mae</v>
      </c>
    </row>
    <row r="229" spans="1:18" x14ac:dyDescent="0.25">
      <c r="A229" s="67">
        <v>45367</v>
      </c>
      <c r="B229" s="68">
        <v>0.69097222222222221</v>
      </c>
      <c r="C229" s="64" t="s">
        <v>22</v>
      </c>
      <c r="D229" s="65">
        <v>8</v>
      </c>
      <c r="E229" s="64">
        <v>1</v>
      </c>
      <c r="F229" s="64" t="s">
        <v>222</v>
      </c>
      <c r="G229" s="64" t="s">
        <v>17</v>
      </c>
      <c r="H229" s="66">
        <v>3.7</v>
      </c>
      <c r="I229" s="66" t="str">
        <f>VLOOKUP(Table13[[#This Row],[Track]],$F$916:$H$960,2,FALSE)</f>
        <v>NSW</v>
      </c>
      <c r="J229" s="66" t="str">
        <f>VLOOKUP(Table13[[#This Row],[Track]],$F$916:$H$960,3,FALSE)</f>
        <v>-</v>
      </c>
      <c r="K229" s="64">
        <v>100</v>
      </c>
      <c r="L229" s="69">
        <f>IF(Table13[[#This Row],[Div]]="","",K229*Table13[[#This Row],[Div]])</f>
        <v>370</v>
      </c>
      <c r="M229" s="69">
        <f>IF(Table13[[#This Row],[Nat Best Ret]]="",Table13[[#This Row],[Nat Best Bet]]*-1,L229-K229)</f>
        <v>270</v>
      </c>
      <c r="N229" s="88">
        <v>150</v>
      </c>
      <c r="O229" s="69">
        <f>IF(Table13[[#This Row],[Div]]="","",Table13[[#This Row],[Div]]*N229)</f>
        <v>555</v>
      </c>
      <c r="P229" s="69">
        <f>IF(Table13[[#This Row],[Nat Best Ret]]="",Table13[[#This Row],[Nat Best Bet]]*-1,O229-N229)</f>
        <v>405</v>
      </c>
      <c r="Q229" s="69" t="str">
        <f t="shared" si="3"/>
        <v/>
      </c>
      <c r="R229" s="69" t="str">
        <f>TRIM(PROPER(Table13[[#This Row],[Horse]]))</f>
        <v>Zougotcha</v>
      </c>
    </row>
    <row r="230" spans="1:18" x14ac:dyDescent="0.25">
      <c r="A230" s="67">
        <v>45367</v>
      </c>
      <c r="B230" s="68">
        <v>0.73263888888888884</v>
      </c>
      <c r="C230" s="64" t="s">
        <v>23</v>
      </c>
      <c r="D230" s="65">
        <v>10</v>
      </c>
      <c r="E230" s="64">
        <v>9</v>
      </c>
      <c r="F230" s="64" t="s">
        <v>274</v>
      </c>
      <c r="G230" s="64" t="s">
        <v>19</v>
      </c>
      <c r="H230" s="66"/>
      <c r="I230" s="66" t="str">
        <f>VLOOKUP(Table13[[#This Row],[Track]],$F$916:$H$960,2,FALSE)</f>
        <v>Vic</v>
      </c>
      <c r="J230" s="66" t="str">
        <f>VLOOKUP(Table13[[#This Row],[Track]],$F$916:$H$960,3,FALSE)</f>
        <v>-</v>
      </c>
      <c r="K230" s="64">
        <v>100</v>
      </c>
      <c r="L230" s="69" t="str">
        <f>IF(Table13[[#This Row],[Div]]="","",K230*Table13[[#This Row],[Div]])</f>
        <v/>
      </c>
      <c r="M230" s="69">
        <f>IF(Table13[[#This Row],[Nat Best Ret]]="",Table13[[#This Row],[Nat Best Bet]]*-1,L230-K230)</f>
        <v>-100</v>
      </c>
      <c r="N230" s="88">
        <v>100</v>
      </c>
      <c r="O230" s="69" t="str">
        <f>IF(Table13[[#This Row],[Div]]="","",Table13[[#This Row],[Div]]*N230)</f>
        <v/>
      </c>
      <c r="P230" s="69">
        <f>IF(Table13[[#This Row],[Nat Best Ret]]="",Table13[[#This Row],[Nat Best Bet]]*-1,O230-N230)</f>
        <v>-100</v>
      </c>
      <c r="Q230" s="69" t="str">
        <f t="shared" si="3"/>
        <v/>
      </c>
      <c r="R230" s="69" t="str">
        <f>TRIM(PROPER(Table13[[#This Row],[Horse]]))</f>
        <v>Rey Magnerio</v>
      </c>
    </row>
    <row r="231" spans="1:18" x14ac:dyDescent="0.25">
      <c r="A231" s="67">
        <v>45374</v>
      </c>
      <c r="B231" s="68">
        <v>0.54027777777777775</v>
      </c>
      <c r="C231" s="64" t="s">
        <v>24</v>
      </c>
      <c r="D231" s="65">
        <v>1</v>
      </c>
      <c r="E231" s="64">
        <v>6</v>
      </c>
      <c r="F231" s="64" t="s">
        <v>60</v>
      </c>
      <c r="G231" s="64"/>
      <c r="H231" s="66"/>
      <c r="I231" s="66" t="str">
        <f>VLOOKUP(Table13[[#This Row],[Track]],$F$916:$H$960,2,FALSE)</f>
        <v>Qld</v>
      </c>
      <c r="J231" s="66" t="str">
        <f>VLOOKUP(Table13[[#This Row],[Track]],$F$916:$H$960,3,FALSE)</f>
        <v>-</v>
      </c>
      <c r="K231" s="64">
        <v>100</v>
      </c>
      <c r="L231" s="69" t="str">
        <f>IF(Table13[[#This Row],[Div]]="","",K231*Table13[[#This Row],[Div]])</f>
        <v/>
      </c>
      <c r="M231" s="69">
        <f>IF(Table13[[#This Row],[Nat Best Ret]]="",Table13[[#This Row],[Nat Best Bet]]*-1,L231-K231)</f>
        <v>-100</v>
      </c>
      <c r="N231" s="88">
        <v>100</v>
      </c>
      <c r="O231" s="69" t="str">
        <f>IF(Table13[[#This Row],[Div]]="","",Table13[[#This Row],[Div]]*N231)</f>
        <v/>
      </c>
      <c r="P231" s="69">
        <f>IF(Table13[[#This Row],[Nat Best Ret]]="",Table13[[#This Row],[Nat Best Bet]]*-1,O231-N231)</f>
        <v>-100</v>
      </c>
      <c r="Q231" s="69" t="str">
        <f t="shared" si="3"/>
        <v/>
      </c>
      <c r="R231" s="69" t="str">
        <f>TRIM(PROPER(Table13[[#This Row],[Horse]]))</f>
        <v>Compelling Truth</v>
      </c>
    </row>
    <row r="232" spans="1:18" x14ac:dyDescent="0.25">
      <c r="A232" s="67">
        <v>45374</v>
      </c>
      <c r="B232" s="68">
        <v>0.55902777777777779</v>
      </c>
      <c r="C232" s="64" t="s">
        <v>22</v>
      </c>
      <c r="D232" s="65">
        <v>3</v>
      </c>
      <c r="E232" s="64">
        <v>5</v>
      </c>
      <c r="F232" s="64" t="s">
        <v>236</v>
      </c>
      <c r="G232" s="64" t="s">
        <v>17</v>
      </c>
      <c r="H232" s="66">
        <v>3</v>
      </c>
      <c r="I232" s="66" t="str">
        <f>VLOOKUP(Table13[[#This Row],[Track]],$F$916:$H$960,2,FALSE)</f>
        <v>NSW</v>
      </c>
      <c r="J232" s="66" t="str">
        <f>VLOOKUP(Table13[[#This Row],[Track]],$F$916:$H$960,3,FALSE)</f>
        <v>-</v>
      </c>
      <c r="K232" s="64">
        <v>100</v>
      </c>
      <c r="L232" s="69">
        <f>IF(Table13[[#This Row],[Div]]="","",K232*Table13[[#This Row],[Div]])</f>
        <v>300</v>
      </c>
      <c r="M232" s="69">
        <f>IF(Table13[[#This Row],[Nat Best Ret]]="",Table13[[#This Row],[Nat Best Bet]]*-1,L232-K232)</f>
        <v>200</v>
      </c>
      <c r="N232" s="88">
        <v>150</v>
      </c>
      <c r="O232" s="69">
        <f>IF(Table13[[#This Row],[Div]]="","",Table13[[#This Row],[Div]]*N232)</f>
        <v>450</v>
      </c>
      <c r="P232" s="69">
        <f>IF(Table13[[#This Row],[Nat Best Ret]]="",Table13[[#This Row],[Nat Best Bet]]*-1,O232-N232)</f>
        <v>300</v>
      </c>
      <c r="Q232" s="69" t="str">
        <f t="shared" si="3"/>
        <v/>
      </c>
      <c r="R232" s="69" t="str">
        <f>TRIM(PROPER(Table13[[#This Row],[Horse]]))</f>
        <v>Osmose</v>
      </c>
    </row>
    <row r="233" spans="1:18" x14ac:dyDescent="0.25">
      <c r="A233" s="67">
        <v>45374</v>
      </c>
      <c r="B233" s="68">
        <v>0.56944444444444442</v>
      </c>
      <c r="C233" s="64" t="s">
        <v>25</v>
      </c>
      <c r="D233" s="65">
        <v>4</v>
      </c>
      <c r="E233" s="64">
        <v>13</v>
      </c>
      <c r="F233" s="64" t="s">
        <v>338</v>
      </c>
      <c r="G233" s="64" t="s">
        <v>19</v>
      </c>
      <c r="H233" s="66"/>
      <c r="I233" s="66" t="str">
        <f>VLOOKUP(Table13[[#This Row],[Track]],$F$916:$H$960,2,FALSE)</f>
        <v>Vic</v>
      </c>
      <c r="J233" s="66" t="str">
        <f>VLOOKUP(Table13[[#This Row],[Track]],$F$916:$H$960,3,FALSE)</f>
        <v>-</v>
      </c>
      <c r="K233" s="64">
        <v>100</v>
      </c>
      <c r="L233" s="69" t="str">
        <f>IF(Table13[[#This Row],[Div]]="","",K233*Table13[[#This Row],[Div]])</f>
        <v/>
      </c>
      <c r="M233" s="69">
        <f>IF(Table13[[#This Row],[Nat Best Ret]]="",Table13[[#This Row],[Nat Best Bet]]*-1,L233-K233)</f>
        <v>-100</v>
      </c>
      <c r="N233" s="88">
        <v>100</v>
      </c>
      <c r="O233" s="69" t="str">
        <f>IF(Table13[[#This Row],[Div]]="","",Table13[[#This Row],[Div]]*N233)</f>
        <v/>
      </c>
      <c r="P233" s="69">
        <f>IF(Table13[[#This Row],[Nat Best Ret]]="",Table13[[#This Row],[Nat Best Bet]]*-1,O233-N233)</f>
        <v>-100</v>
      </c>
      <c r="Q233" s="69" t="str">
        <f t="shared" si="3"/>
        <v/>
      </c>
      <c r="R233" s="69" t="str">
        <f>TRIM(PROPER(Table13[[#This Row],[Horse]]))</f>
        <v>Red Phantom</v>
      </c>
    </row>
    <row r="234" spans="1:18" x14ac:dyDescent="0.25">
      <c r="A234" s="67">
        <v>45374</v>
      </c>
      <c r="B234" s="68">
        <v>0.59375</v>
      </c>
      <c r="C234" s="64" t="s">
        <v>25</v>
      </c>
      <c r="D234" s="65">
        <v>5</v>
      </c>
      <c r="E234" s="64">
        <v>2</v>
      </c>
      <c r="F234" s="64" t="s">
        <v>61</v>
      </c>
      <c r="G234" s="64"/>
      <c r="H234" s="66"/>
      <c r="I234" s="66" t="str">
        <f>VLOOKUP(Table13[[#This Row],[Track]],$F$916:$H$960,2,FALSE)</f>
        <v>Vic</v>
      </c>
      <c r="J234" s="66" t="str">
        <f>VLOOKUP(Table13[[#This Row],[Track]],$F$916:$H$960,3,FALSE)</f>
        <v>-</v>
      </c>
      <c r="K234" s="64">
        <v>100</v>
      </c>
      <c r="L234" s="69" t="str">
        <f>IF(Table13[[#This Row],[Div]]="","",K234*Table13[[#This Row],[Div]])</f>
        <v/>
      </c>
      <c r="M234" s="69">
        <f>IF(Table13[[#This Row],[Nat Best Ret]]="",Table13[[#This Row],[Nat Best Bet]]*-1,L234-K234)</f>
        <v>-200</v>
      </c>
      <c r="N234" s="88">
        <v>200</v>
      </c>
      <c r="O234" s="69" t="str">
        <f>IF(Table13[[#This Row],[Div]]="","",Table13[[#This Row],[Div]]*N234)</f>
        <v/>
      </c>
      <c r="P234" s="69">
        <f>IF(Table13[[#This Row],[Nat Best Ret]]="",Table13[[#This Row],[Nat Best Bet]]*-1,O234-N234)</f>
        <v>-200</v>
      </c>
      <c r="Q234" s="69" t="str">
        <f t="shared" si="3"/>
        <v/>
      </c>
      <c r="R234" s="69" t="str">
        <f>TRIM(PROPER(Table13[[#This Row],[Horse]]))</f>
        <v>Wishlor Lass</v>
      </c>
    </row>
    <row r="235" spans="1:18" x14ac:dyDescent="0.25">
      <c r="A235" s="67">
        <v>45374</v>
      </c>
      <c r="B235" s="68">
        <v>0.62152777777777779</v>
      </c>
      <c r="C235" s="64" t="s">
        <v>25</v>
      </c>
      <c r="D235" s="65">
        <v>6</v>
      </c>
      <c r="E235" s="64">
        <v>4</v>
      </c>
      <c r="F235" s="64" t="s">
        <v>336</v>
      </c>
      <c r="G235" s="64"/>
      <c r="H235" s="66"/>
      <c r="I235" s="66" t="str">
        <f>VLOOKUP(Table13[[#This Row],[Track]],$F$916:$H$960,2,FALSE)</f>
        <v>Vic</v>
      </c>
      <c r="J235" s="66" t="str">
        <f>VLOOKUP(Table13[[#This Row],[Track]],$F$916:$H$960,3,FALSE)</f>
        <v>-</v>
      </c>
      <c r="K235" s="64">
        <v>100</v>
      </c>
      <c r="L235" s="69" t="str">
        <f>IF(Table13[[#This Row],[Div]]="","",K235*Table13[[#This Row],[Div]])</f>
        <v/>
      </c>
      <c r="M235" s="69">
        <f>IF(Table13[[#This Row],[Nat Best Ret]]="",Table13[[#This Row],[Nat Best Bet]]*-1,L235-K235)</f>
        <v>-100</v>
      </c>
      <c r="N235" s="88">
        <v>100</v>
      </c>
      <c r="O235" s="69" t="str">
        <f>IF(Table13[[#This Row],[Div]]="","",Table13[[#This Row],[Div]]*N235)</f>
        <v/>
      </c>
      <c r="P235" s="69">
        <f>IF(Table13[[#This Row],[Nat Best Ret]]="",Table13[[#This Row],[Nat Best Bet]]*-1,O235-N235)</f>
        <v>-100</v>
      </c>
      <c r="Q235" s="69" t="str">
        <f t="shared" si="3"/>
        <v/>
      </c>
      <c r="R235" s="69" t="str">
        <f>TRIM(PROPER(Table13[[#This Row],[Horse]]))</f>
        <v>Mollynickers</v>
      </c>
    </row>
    <row r="236" spans="1:18" x14ac:dyDescent="0.25">
      <c r="A236" s="67">
        <v>45374</v>
      </c>
      <c r="B236" s="68">
        <v>0.64930555555555558</v>
      </c>
      <c r="C236" s="64" t="s">
        <v>25</v>
      </c>
      <c r="D236" s="65">
        <v>7</v>
      </c>
      <c r="E236" s="64">
        <v>12</v>
      </c>
      <c r="F236" s="64" t="s">
        <v>339</v>
      </c>
      <c r="G236" s="64" t="s">
        <v>21</v>
      </c>
      <c r="H236" s="66"/>
      <c r="I236" s="66" t="str">
        <f>VLOOKUP(Table13[[#This Row],[Track]],$F$916:$H$960,2,FALSE)</f>
        <v>Vic</v>
      </c>
      <c r="J236" s="66" t="str">
        <f>VLOOKUP(Table13[[#This Row],[Track]],$F$916:$H$960,3,FALSE)</f>
        <v>-</v>
      </c>
      <c r="K236" s="64">
        <v>100</v>
      </c>
      <c r="L236" s="69" t="str">
        <f>IF(Table13[[#This Row],[Div]]="","",K236*Table13[[#This Row],[Div]])</f>
        <v/>
      </c>
      <c r="M236" s="69">
        <f>IF(Table13[[#This Row],[Nat Best Ret]]="",Table13[[#This Row],[Nat Best Bet]]*-1,L236-K236)</f>
        <v>-100</v>
      </c>
      <c r="N236" s="88">
        <v>100</v>
      </c>
      <c r="O236" s="69" t="str">
        <f>IF(Table13[[#This Row],[Div]]="","",Table13[[#This Row],[Div]]*N236)</f>
        <v/>
      </c>
      <c r="P236" s="69">
        <f>IF(Table13[[#This Row],[Nat Best Ret]]="",Table13[[#This Row],[Nat Best Bet]]*-1,O236-N236)</f>
        <v>-100</v>
      </c>
      <c r="Q236" s="69" t="str">
        <f t="shared" si="3"/>
        <v/>
      </c>
      <c r="R236" s="69" t="str">
        <f>TRIM(PROPER(Table13[[#This Row],[Horse]]))</f>
        <v>Quintessa</v>
      </c>
    </row>
    <row r="237" spans="1:18" x14ac:dyDescent="0.25">
      <c r="A237" s="67">
        <v>45374</v>
      </c>
      <c r="B237" s="68">
        <v>0.66319444444444442</v>
      </c>
      <c r="C237" s="64" t="s">
        <v>22</v>
      </c>
      <c r="D237" s="65">
        <v>7</v>
      </c>
      <c r="E237" s="64">
        <v>17</v>
      </c>
      <c r="F237" s="64" t="s">
        <v>43</v>
      </c>
      <c r="G237" s="64" t="s">
        <v>17</v>
      </c>
      <c r="H237" s="66">
        <v>7.5</v>
      </c>
      <c r="I237" s="66" t="str">
        <f>VLOOKUP(Table13[[#This Row],[Track]],$F$916:$H$960,2,FALSE)</f>
        <v>NSW</v>
      </c>
      <c r="J237" s="66" t="str">
        <f>VLOOKUP(Table13[[#This Row],[Track]],$F$916:$H$960,3,FALSE)</f>
        <v>-</v>
      </c>
      <c r="K237" s="64">
        <v>100</v>
      </c>
      <c r="L237" s="69">
        <f>IF(Table13[[#This Row],[Div]]="","",K237*Table13[[#This Row],[Div]])</f>
        <v>750</v>
      </c>
      <c r="M237" s="69">
        <f>IF(Table13[[#This Row],[Nat Best Ret]]="",Table13[[#This Row],[Nat Best Bet]]*-1,L237-K237)</f>
        <v>650</v>
      </c>
      <c r="N237" s="88">
        <v>150</v>
      </c>
      <c r="O237" s="69">
        <f>IF(Table13[[#This Row],[Div]]="","",Table13[[#This Row],[Div]]*N237)</f>
        <v>1125</v>
      </c>
      <c r="P237" s="69">
        <f>IF(Table13[[#This Row],[Nat Best Ret]]="",Table13[[#This Row],[Nat Best Bet]]*-1,O237-N237)</f>
        <v>975</v>
      </c>
      <c r="Q237" s="69" t="str">
        <f t="shared" si="3"/>
        <v/>
      </c>
      <c r="R237" s="69" t="str">
        <f>TRIM(PROPER(Table13[[#This Row],[Horse]]))</f>
        <v>Veight</v>
      </c>
    </row>
    <row r="238" spans="1:18" x14ac:dyDescent="0.25">
      <c r="A238" s="67">
        <v>45374</v>
      </c>
      <c r="B238" s="68">
        <v>0.67152777777777772</v>
      </c>
      <c r="C238" s="64" t="s">
        <v>24</v>
      </c>
      <c r="D238" s="65">
        <v>6</v>
      </c>
      <c r="E238" s="64">
        <v>2</v>
      </c>
      <c r="F238" s="64" t="s">
        <v>52</v>
      </c>
      <c r="G238" s="64"/>
      <c r="H238" s="66"/>
      <c r="I238" s="66" t="str">
        <f>VLOOKUP(Table13[[#This Row],[Track]],$F$916:$H$960,2,FALSE)</f>
        <v>Qld</v>
      </c>
      <c r="J238" s="66" t="str">
        <f>VLOOKUP(Table13[[#This Row],[Track]],$F$916:$H$960,3,FALSE)</f>
        <v>-</v>
      </c>
      <c r="K238" s="64">
        <v>100</v>
      </c>
      <c r="L238" s="69" t="str">
        <f>IF(Table13[[#This Row],[Div]]="","",K238*Table13[[#This Row],[Div]])</f>
        <v/>
      </c>
      <c r="M238" s="69">
        <f>IF(Table13[[#This Row],[Nat Best Ret]]="",Table13[[#This Row],[Nat Best Bet]]*-1,L238-K238)</f>
        <v>-100</v>
      </c>
      <c r="N238" s="88">
        <v>100</v>
      </c>
      <c r="O238" s="69" t="str">
        <f>IF(Table13[[#This Row],[Div]]="","",Table13[[#This Row],[Div]]*N238)</f>
        <v/>
      </c>
      <c r="P238" s="69">
        <f>IF(Table13[[#This Row],[Nat Best Ret]]="",Table13[[#This Row],[Nat Best Bet]]*-1,O238-N238)</f>
        <v>-100</v>
      </c>
      <c r="Q238" s="69" t="str">
        <f t="shared" si="3"/>
        <v/>
      </c>
      <c r="R238" s="69" t="str">
        <f>TRIM(PROPER(Table13[[#This Row],[Horse]]))</f>
        <v>Hold On Honey</v>
      </c>
    </row>
    <row r="239" spans="1:18" x14ac:dyDescent="0.25">
      <c r="A239" s="67">
        <v>45374</v>
      </c>
      <c r="B239" s="68">
        <v>0.7</v>
      </c>
      <c r="C239" s="64" t="s">
        <v>24</v>
      </c>
      <c r="D239" s="65">
        <v>7</v>
      </c>
      <c r="E239" s="64">
        <v>4</v>
      </c>
      <c r="F239" s="64" t="s">
        <v>55</v>
      </c>
      <c r="G239" s="64"/>
      <c r="H239" s="66"/>
      <c r="I239" s="66" t="str">
        <f>VLOOKUP(Table13[[#This Row],[Track]],$F$916:$H$960,2,FALSE)</f>
        <v>Qld</v>
      </c>
      <c r="J239" s="66" t="str">
        <f>VLOOKUP(Table13[[#This Row],[Track]],$F$916:$H$960,3,FALSE)</f>
        <v>-</v>
      </c>
      <c r="K239" s="64">
        <v>100</v>
      </c>
      <c r="L239" s="69" t="str">
        <f>IF(Table13[[#This Row],[Div]]="","",K239*Table13[[#This Row],[Div]])</f>
        <v/>
      </c>
      <c r="M239" s="69">
        <f>IF(Table13[[#This Row],[Nat Best Ret]]="",Table13[[#This Row],[Nat Best Bet]]*-1,L239-K239)</f>
        <v>-100</v>
      </c>
      <c r="N239" s="88">
        <v>100</v>
      </c>
      <c r="O239" s="69" t="str">
        <f>IF(Table13[[#This Row],[Div]]="","",Table13[[#This Row],[Div]]*N239)</f>
        <v/>
      </c>
      <c r="P239" s="69">
        <f>IF(Table13[[#This Row],[Nat Best Ret]]="",Table13[[#This Row],[Nat Best Bet]]*-1,O239-N239)</f>
        <v>-100</v>
      </c>
      <c r="Q239" s="69" t="str">
        <f t="shared" si="3"/>
        <v/>
      </c>
      <c r="R239" s="69" t="str">
        <f>TRIM(PROPER(Table13[[#This Row],[Horse]]))</f>
        <v>Outlawed</v>
      </c>
    </row>
    <row r="240" spans="1:18" x14ac:dyDescent="0.25">
      <c r="A240" s="67">
        <v>45374</v>
      </c>
      <c r="B240" s="68">
        <v>0.75555555555555554</v>
      </c>
      <c r="C240" s="64" t="s">
        <v>24</v>
      </c>
      <c r="D240" s="65">
        <v>9</v>
      </c>
      <c r="E240" s="64">
        <v>2</v>
      </c>
      <c r="F240" s="64" t="s">
        <v>95</v>
      </c>
      <c r="G240" s="64" t="s">
        <v>17</v>
      </c>
      <c r="H240" s="66">
        <v>2.2999999999999998</v>
      </c>
      <c r="I240" s="66" t="str">
        <f>VLOOKUP(Table13[[#This Row],[Track]],$F$916:$H$960,2,FALSE)</f>
        <v>Qld</v>
      </c>
      <c r="J240" s="66" t="str">
        <f>VLOOKUP(Table13[[#This Row],[Track]],$F$916:$H$960,3,FALSE)</f>
        <v>-</v>
      </c>
      <c r="K240" s="64">
        <v>100</v>
      </c>
      <c r="L240" s="69">
        <f>IF(Table13[[#This Row],[Div]]="","",K240*Table13[[#This Row],[Div]])</f>
        <v>229.99999999999997</v>
      </c>
      <c r="M240" s="69">
        <f>IF(Table13[[#This Row],[Nat Best Ret]]="",Table13[[#This Row],[Nat Best Bet]]*-1,L240-K240)</f>
        <v>129.99999999999997</v>
      </c>
      <c r="N240" s="88">
        <v>100</v>
      </c>
      <c r="O240" s="69">
        <f>IF(Table13[[#This Row],[Div]]="","",Table13[[#This Row],[Div]]*N240)</f>
        <v>229.99999999999997</v>
      </c>
      <c r="P240" s="69">
        <f>IF(Table13[[#This Row],[Nat Best Ret]]="",Table13[[#This Row],[Nat Best Bet]]*-1,O240-N240)</f>
        <v>129.99999999999997</v>
      </c>
      <c r="Q240" s="69" t="str">
        <f t="shared" si="3"/>
        <v/>
      </c>
      <c r="R240" s="69" t="str">
        <f>TRIM(PROPER(Table13[[#This Row],[Horse]]))</f>
        <v>Daytona Bay</v>
      </c>
    </row>
    <row r="241" spans="1:18" x14ac:dyDescent="0.25">
      <c r="A241" s="67">
        <v>45381</v>
      </c>
      <c r="B241" s="68">
        <v>0.54513888888888884</v>
      </c>
      <c r="C241" s="64" t="s">
        <v>22</v>
      </c>
      <c r="D241" s="65">
        <v>2</v>
      </c>
      <c r="E241" s="64">
        <v>2</v>
      </c>
      <c r="F241" s="64" t="s">
        <v>63</v>
      </c>
      <c r="G241" s="64" t="s">
        <v>17</v>
      </c>
      <c r="H241" s="66">
        <v>3.9</v>
      </c>
      <c r="I241" s="66" t="str">
        <f>VLOOKUP(Table13[[#This Row],[Track]],$F$916:$H$960,2,FALSE)</f>
        <v>NSW</v>
      </c>
      <c r="J241" s="66" t="str">
        <f>VLOOKUP(Table13[[#This Row],[Track]],$F$916:$H$960,3,FALSE)</f>
        <v>-</v>
      </c>
      <c r="K241" s="64">
        <v>100</v>
      </c>
      <c r="L241" s="69">
        <f>IF(Table13[[#This Row],[Div]]="","",K241*Table13[[#This Row],[Div]])</f>
        <v>390</v>
      </c>
      <c r="M241" s="69">
        <f>IF(Table13[[#This Row],[Nat Best Ret]]="",Table13[[#This Row],[Nat Best Bet]]*-1,L241-K241)</f>
        <v>290</v>
      </c>
      <c r="N241" s="88">
        <v>150</v>
      </c>
      <c r="O241" s="69">
        <f>IF(Table13[[#This Row],[Div]]="","",Table13[[#This Row],[Div]]*N241)</f>
        <v>585</v>
      </c>
      <c r="P241" s="69">
        <f>IF(Table13[[#This Row],[Nat Best Ret]]="",Table13[[#This Row],[Nat Best Bet]]*-1,O241-N241)</f>
        <v>435</v>
      </c>
      <c r="Q241" s="69" t="str">
        <f t="shared" si="3"/>
        <v/>
      </c>
      <c r="R241" s="69" t="str">
        <f>TRIM(PROPER(Table13[[#This Row],[Horse]]))</f>
        <v>Serpentine</v>
      </c>
    </row>
    <row r="242" spans="1:18" x14ac:dyDescent="0.25">
      <c r="A242" s="67">
        <v>45381</v>
      </c>
      <c r="B242" s="68">
        <v>0.65277777777777779</v>
      </c>
      <c r="C242" s="64" t="s">
        <v>20</v>
      </c>
      <c r="D242" s="65">
        <v>7</v>
      </c>
      <c r="E242" s="64">
        <v>13</v>
      </c>
      <c r="F242" s="64" t="s">
        <v>340</v>
      </c>
      <c r="G242" s="64" t="s">
        <v>17</v>
      </c>
      <c r="H242" s="66">
        <v>2.4500000000000002</v>
      </c>
      <c r="I242" s="66" t="str">
        <f>VLOOKUP(Table13[[#This Row],[Track]],$F$916:$H$960,2,FALSE)</f>
        <v>Vic</v>
      </c>
      <c r="J242" s="66" t="str">
        <f>VLOOKUP(Table13[[#This Row],[Track]],$F$916:$H$960,3,FALSE)</f>
        <v>-</v>
      </c>
      <c r="K242" s="64">
        <v>100</v>
      </c>
      <c r="L242" s="69">
        <f>IF(Table13[[#This Row],[Div]]="","",K242*Table13[[#This Row],[Div]])</f>
        <v>245.00000000000003</v>
      </c>
      <c r="M242" s="69">
        <f>IF(Table13[[#This Row],[Nat Best Ret]]="",Table13[[#This Row],[Nat Best Bet]]*-1,L242-K242)</f>
        <v>145.00000000000003</v>
      </c>
      <c r="N242" s="88">
        <v>100</v>
      </c>
      <c r="O242" s="69">
        <f>IF(Table13[[#This Row],[Div]]="","",Table13[[#This Row],[Div]]*N242)</f>
        <v>245.00000000000003</v>
      </c>
      <c r="P242" s="69">
        <f>IF(Table13[[#This Row],[Nat Best Ret]]="",Table13[[#This Row],[Nat Best Bet]]*-1,O242-N242)</f>
        <v>145.00000000000003</v>
      </c>
      <c r="Q242" s="69" t="str">
        <f t="shared" si="3"/>
        <v/>
      </c>
      <c r="R242" s="69" t="str">
        <f>TRIM(PROPER(Table13[[#This Row],[Horse]]))</f>
        <v>Estriella</v>
      </c>
    </row>
    <row r="243" spans="1:18" x14ac:dyDescent="0.25">
      <c r="A243" s="67">
        <v>45381</v>
      </c>
      <c r="B243" s="68">
        <v>0.66666666666666663</v>
      </c>
      <c r="C243" s="64" t="s">
        <v>22</v>
      </c>
      <c r="D243" s="65">
        <v>7</v>
      </c>
      <c r="E243" s="64">
        <v>1</v>
      </c>
      <c r="F243" s="64" t="s">
        <v>237</v>
      </c>
      <c r="G243" s="64" t="s">
        <v>17</v>
      </c>
      <c r="H243" s="66">
        <v>1.6</v>
      </c>
      <c r="I243" s="66" t="str">
        <f>VLOOKUP(Table13[[#This Row],[Track]],$F$916:$H$960,2,FALSE)</f>
        <v>NSW</v>
      </c>
      <c r="J243" s="66" t="str">
        <f>VLOOKUP(Table13[[#This Row],[Track]],$F$916:$H$960,3,FALSE)</f>
        <v>-</v>
      </c>
      <c r="K243" s="64">
        <v>100</v>
      </c>
      <c r="L243" s="69">
        <f>IF(Table13[[#This Row],[Div]]="","",K243*Table13[[#This Row],[Div]])</f>
        <v>160</v>
      </c>
      <c r="M243" s="69">
        <f>IF(Table13[[#This Row],[Nat Best Ret]]="",Table13[[#This Row],[Nat Best Bet]]*-1,L243-K243)</f>
        <v>60</v>
      </c>
      <c r="N243" s="88">
        <v>150</v>
      </c>
      <c r="O243" s="69">
        <f>IF(Table13[[#This Row],[Div]]="","",Table13[[#This Row],[Div]]*N243)</f>
        <v>240</v>
      </c>
      <c r="P243" s="69">
        <f>IF(Table13[[#This Row],[Nat Best Ret]]="",Table13[[#This Row],[Nat Best Bet]]*-1,O243-N243)</f>
        <v>90</v>
      </c>
      <c r="Q243" s="69" t="str">
        <f t="shared" si="3"/>
        <v/>
      </c>
      <c r="R243" s="69" t="str">
        <f>TRIM(PROPER(Table13[[#This Row],[Horse]]))</f>
        <v>Orchestral</v>
      </c>
    </row>
    <row r="244" spans="1:18" x14ac:dyDescent="0.25">
      <c r="A244" s="67">
        <v>45381</v>
      </c>
      <c r="B244" s="68">
        <v>0.70486111111111116</v>
      </c>
      <c r="C244" s="64" t="s">
        <v>20</v>
      </c>
      <c r="D244" s="65">
        <v>9</v>
      </c>
      <c r="E244" s="64">
        <v>6</v>
      </c>
      <c r="F244" s="64" t="s">
        <v>341</v>
      </c>
      <c r="G244" s="64"/>
      <c r="H244" s="66"/>
      <c r="I244" s="66" t="str">
        <f>VLOOKUP(Table13[[#This Row],[Track]],$F$916:$H$960,2,FALSE)</f>
        <v>Vic</v>
      </c>
      <c r="J244" s="66" t="str">
        <f>VLOOKUP(Table13[[#This Row],[Track]],$F$916:$H$960,3,FALSE)</f>
        <v>-</v>
      </c>
      <c r="K244" s="64">
        <v>100</v>
      </c>
      <c r="L244" s="69" t="str">
        <f>IF(Table13[[#This Row],[Div]]="","",K244*Table13[[#This Row],[Div]])</f>
        <v/>
      </c>
      <c r="M244" s="69">
        <f>IF(Table13[[#This Row],[Nat Best Ret]]="",Table13[[#This Row],[Nat Best Bet]]*-1,L244-K244)</f>
        <v>-100</v>
      </c>
      <c r="N244" s="88">
        <v>100</v>
      </c>
      <c r="O244" s="69" t="str">
        <f>IF(Table13[[#This Row],[Div]]="","",Table13[[#This Row],[Div]]*N244)</f>
        <v/>
      </c>
      <c r="P244" s="69">
        <f>IF(Table13[[#This Row],[Nat Best Ret]]="",Table13[[#This Row],[Nat Best Bet]]*-1,O244-N244)</f>
        <v>-100</v>
      </c>
      <c r="Q244" s="69" t="str">
        <f t="shared" si="3"/>
        <v/>
      </c>
      <c r="R244" s="69" t="str">
        <f>TRIM(PROPER(Table13[[#This Row],[Horse]]))</f>
        <v>Daqiansweet Junior</v>
      </c>
    </row>
    <row r="245" spans="1:18" x14ac:dyDescent="0.25">
      <c r="A245" s="67">
        <v>45381</v>
      </c>
      <c r="B245" s="68">
        <v>0.73263888888888884</v>
      </c>
      <c r="C245" s="64" t="s">
        <v>20</v>
      </c>
      <c r="D245" s="65">
        <v>10</v>
      </c>
      <c r="E245" s="64">
        <v>2</v>
      </c>
      <c r="F245" s="64" t="s">
        <v>108</v>
      </c>
      <c r="G245" s="64"/>
      <c r="H245" s="66"/>
      <c r="I245" s="66" t="str">
        <f>VLOOKUP(Table13[[#This Row],[Track]],$F$916:$H$960,2,FALSE)</f>
        <v>Vic</v>
      </c>
      <c r="J245" s="66" t="str">
        <f>VLOOKUP(Table13[[#This Row],[Track]],$F$916:$H$960,3,FALSE)</f>
        <v>-</v>
      </c>
      <c r="K245" s="64">
        <v>100</v>
      </c>
      <c r="L245" s="69" t="str">
        <f>IF(Table13[[#This Row],[Div]]="","",K245*Table13[[#This Row],[Div]])</f>
        <v/>
      </c>
      <c r="M245" s="69">
        <f>IF(Table13[[#This Row],[Nat Best Ret]]="",Table13[[#This Row],[Nat Best Bet]]*-1,L245-K245)</f>
        <v>-100</v>
      </c>
      <c r="N245" s="88">
        <v>100</v>
      </c>
      <c r="O245" s="69" t="str">
        <f>IF(Table13[[#This Row],[Div]]="","",Table13[[#This Row],[Div]]*N245)</f>
        <v/>
      </c>
      <c r="P245" s="69">
        <f>IF(Table13[[#This Row],[Nat Best Ret]]="",Table13[[#This Row],[Nat Best Bet]]*-1,O245-N245)</f>
        <v>-100</v>
      </c>
      <c r="Q245" s="69" t="str">
        <f t="shared" si="3"/>
        <v/>
      </c>
      <c r="R245" s="69" t="str">
        <f>TRIM(PROPER(Table13[[#This Row],[Horse]]))</f>
        <v>Rheinberg</v>
      </c>
    </row>
    <row r="246" spans="1:18" x14ac:dyDescent="0.25">
      <c r="A246" s="67">
        <v>45388</v>
      </c>
      <c r="B246" s="68">
        <v>0.55208333333333337</v>
      </c>
      <c r="C246" s="64" t="s">
        <v>23</v>
      </c>
      <c r="D246" s="65">
        <v>3</v>
      </c>
      <c r="E246" s="64">
        <v>3</v>
      </c>
      <c r="F246" s="64" t="s">
        <v>120</v>
      </c>
      <c r="G246" s="64" t="s">
        <v>21</v>
      </c>
      <c r="H246" s="66"/>
      <c r="I246" s="66" t="str">
        <f>VLOOKUP(Table13[[#This Row],[Track]],$F$916:$H$960,2,FALSE)</f>
        <v>Vic</v>
      </c>
      <c r="J246" s="66" t="str">
        <f>VLOOKUP(Table13[[#This Row],[Track]],$F$916:$H$960,3,FALSE)</f>
        <v>-</v>
      </c>
      <c r="K246" s="64">
        <v>100</v>
      </c>
      <c r="L246" s="69" t="str">
        <f>IF(Table13[[#This Row],[Div]]="","",K246*Table13[[#This Row],[Div]])</f>
        <v/>
      </c>
      <c r="M246" s="69">
        <f>IF(Table13[[#This Row],[Nat Best Ret]]="",Table13[[#This Row],[Nat Best Bet]]*-1,L246-K246)</f>
        <v>-100</v>
      </c>
      <c r="N246" s="88">
        <v>100</v>
      </c>
      <c r="O246" s="69" t="str">
        <f>IF(Table13[[#This Row],[Div]]="","",Table13[[#This Row],[Div]]*N246)</f>
        <v/>
      </c>
      <c r="P246" s="69">
        <f>IF(Table13[[#This Row],[Nat Best Ret]]="",Table13[[#This Row],[Nat Best Bet]]*-1,O246-N246)</f>
        <v>-100</v>
      </c>
      <c r="Q246" s="69" t="str">
        <f t="shared" si="3"/>
        <v/>
      </c>
      <c r="R246" s="69" t="str">
        <f>TRIM(PROPER(Table13[[#This Row],[Horse]]))</f>
        <v>Bews</v>
      </c>
    </row>
    <row r="247" spans="1:18" x14ac:dyDescent="0.25">
      <c r="A247" s="67">
        <v>45388</v>
      </c>
      <c r="B247" s="68">
        <v>0.60069444444444442</v>
      </c>
      <c r="C247" s="64" t="s">
        <v>23</v>
      </c>
      <c r="D247" s="65">
        <v>5</v>
      </c>
      <c r="E247" s="64">
        <v>7</v>
      </c>
      <c r="F247" s="64" t="s">
        <v>342</v>
      </c>
      <c r="G247" s="64"/>
      <c r="H247" s="66"/>
      <c r="I247" s="66" t="str">
        <f>VLOOKUP(Table13[[#This Row],[Track]],$F$916:$H$960,2,FALSE)</f>
        <v>Vic</v>
      </c>
      <c r="J247" s="66" t="str">
        <f>VLOOKUP(Table13[[#This Row],[Track]],$F$916:$H$960,3,FALSE)</f>
        <v>-</v>
      </c>
      <c r="K247" s="64">
        <v>100</v>
      </c>
      <c r="L247" s="69" t="str">
        <f>IF(Table13[[#This Row],[Div]]="","",K247*Table13[[#This Row],[Div]])</f>
        <v/>
      </c>
      <c r="M247" s="69">
        <f>IF(Table13[[#This Row],[Nat Best Ret]]="",Table13[[#This Row],[Nat Best Bet]]*-1,L247-K247)</f>
        <v>-100</v>
      </c>
      <c r="N247" s="88">
        <v>100</v>
      </c>
      <c r="O247" s="69" t="str">
        <f>IF(Table13[[#This Row],[Div]]="","",Table13[[#This Row],[Div]]*N247)</f>
        <v/>
      </c>
      <c r="P247" s="69">
        <f>IF(Table13[[#This Row],[Nat Best Ret]]="",Table13[[#This Row],[Nat Best Bet]]*-1,O247-N247)</f>
        <v>-100</v>
      </c>
      <c r="Q247" s="69" t="str">
        <f t="shared" si="3"/>
        <v/>
      </c>
      <c r="R247" s="69" t="str">
        <f>TRIM(PROPER(Table13[[#This Row],[Horse]]))</f>
        <v>Furious</v>
      </c>
    </row>
    <row r="248" spans="1:18" x14ac:dyDescent="0.25">
      <c r="A248" s="67">
        <v>45388</v>
      </c>
      <c r="B248" s="68">
        <v>0.64930555555555558</v>
      </c>
      <c r="C248" s="64" t="s">
        <v>23</v>
      </c>
      <c r="D248" s="65">
        <v>7</v>
      </c>
      <c r="E248" s="64">
        <v>2</v>
      </c>
      <c r="F248" s="64" t="s">
        <v>343</v>
      </c>
      <c r="G248" s="64" t="s">
        <v>21</v>
      </c>
      <c r="H248" s="66"/>
      <c r="I248" s="66" t="str">
        <f>VLOOKUP(Table13[[#This Row],[Track]],$F$916:$H$960,2,FALSE)</f>
        <v>Vic</v>
      </c>
      <c r="J248" s="66" t="str">
        <f>VLOOKUP(Table13[[#This Row],[Track]],$F$916:$H$960,3,FALSE)</f>
        <v>-</v>
      </c>
      <c r="K248" s="64">
        <v>100</v>
      </c>
      <c r="L248" s="69" t="str">
        <f>IF(Table13[[#This Row],[Div]]="","",K248*Table13[[#This Row],[Div]])</f>
        <v/>
      </c>
      <c r="M248" s="69">
        <f>IF(Table13[[#This Row],[Nat Best Ret]]="",Table13[[#This Row],[Nat Best Bet]]*-1,L248-K248)</f>
        <v>-100</v>
      </c>
      <c r="N248" s="88">
        <v>100</v>
      </c>
      <c r="O248" s="69" t="str">
        <f>IF(Table13[[#This Row],[Div]]="","",Table13[[#This Row],[Div]]*N248)</f>
        <v/>
      </c>
      <c r="P248" s="69">
        <f>IF(Table13[[#This Row],[Nat Best Ret]]="",Table13[[#This Row],[Nat Best Bet]]*-1,O248-N248)</f>
        <v>-100</v>
      </c>
      <c r="Q248" s="69" t="str">
        <f t="shared" si="3"/>
        <v/>
      </c>
      <c r="R248" s="69" t="str">
        <f>TRIM(PROPER(Table13[[#This Row],[Horse]]))</f>
        <v>Antrim Coast</v>
      </c>
    </row>
    <row r="249" spans="1:18" x14ac:dyDescent="0.25">
      <c r="A249" s="67">
        <v>45388</v>
      </c>
      <c r="B249" s="68">
        <v>0.67708333333333337</v>
      </c>
      <c r="C249" s="64" t="s">
        <v>23</v>
      </c>
      <c r="D249" s="65">
        <v>8</v>
      </c>
      <c r="E249" s="64">
        <v>5</v>
      </c>
      <c r="F249" s="64" t="s">
        <v>109</v>
      </c>
      <c r="G249" s="64" t="s">
        <v>21</v>
      </c>
      <c r="H249" s="66"/>
      <c r="I249" s="66" t="str">
        <f>VLOOKUP(Table13[[#This Row],[Track]],$F$916:$H$960,2,FALSE)</f>
        <v>Vic</v>
      </c>
      <c r="J249" s="66" t="str">
        <f>VLOOKUP(Table13[[#This Row],[Track]],$F$916:$H$960,3,FALSE)</f>
        <v>-</v>
      </c>
      <c r="K249" s="64">
        <v>100</v>
      </c>
      <c r="L249" s="69" t="str">
        <f>IF(Table13[[#This Row],[Div]]="","",K249*Table13[[#This Row],[Div]])</f>
        <v/>
      </c>
      <c r="M249" s="69">
        <f>IF(Table13[[#This Row],[Nat Best Ret]]="",Table13[[#This Row],[Nat Best Bet]]*-1,L249-K249)</f>
        <v>-100</v>
      </c>
      <c r="N249" s="88">
        <v>100</v>
      </c>
      <c r="O249" s="69" t="str">
        <f>IF(Table13[[#This Row],[Div]]="","",Table13[[#This Row],[Div]]*N249)</f>
        <v/>
      </c>
      <c r="P249" s="69">
        <f>IF(Table13[[#This Row],[Nat Best Ret]]="",Table13[[#This Row],[Nat Best Bet]]*-1,O249-N249)</f>
        <v>-100</v>
      </c>
      <c r="Q249" s="69" t="str">
        <f t="shared" si="3"/>
        <v/>
      </c>
      <c r="R249" s="69" t="str">
        <f>TRIM(PROPER(Table13[[#This Row],[Horse]]))</f>
        <v>Seonee</v>
      </c>
    </row>
    <row r="250" spans="1:18" x14ac:dyDescent="0.25">
      <c r="A250" s="67">
        <v>45388</v>
      </c>
      <c r="B250" s="68">
        <v>0.70486111111111116</v>
      </c>
      <c r="C250" s="64" t="s">
        <v>23</v>
      </c>
      <c r="D250" s="65">
        <v>9</v>
      </c>
      <c r="E250" s="64">
        <v>11</v>
      </c>
      <c r="F250" s="64" t="s">
        <v>273</v>
      </c>
      <c r="G250" s="64"/>
      <c r="H250" s="66"/>
      <c r="I250" s="66" t="str">
        <f>VLOOKUP(Table13[[#This Row],[Track]],$F$916:$H$960,2,FALSE)</f>
        <v>Vic</v>
      </c>
      <c r="J250" s="66" t="str">
        <f>VLOOKUP(Table13[[#This Row],[Track]],$F$916:$H$960,3,FALSE)</f>
        <v>-</v>
      </c>
      <c r="K250" s="64">
        <v>100</v>
      </c>
      <c r="L250" s="69" t="str">
        <f>IF(Table13[[#This Row],[Div]]="","",K250*Table13[[#This Row],[Div]])</f>
        <v/>
      </c>
      <c r="M250" s="69">
        <f>IF(Table13[[#This Row],[Nat Best Ret]]="",Table13[[#This Row],[Nat Best Bet]]*-1,L250-K250)</f>
        <v>-100</v>
      </c>
      <c r="N250" s="88">
        <v>100</v>
      </c>
      <c r="O250" s="69" t="str">
        <f>IF(Table13[[#This Row],[Div]]="","",Table13[[#This Row],[Div]]*N250)</f>
        <v/>
      </c>
      <c r="P250" s="69">
        <f>IF(Table13[[#This Row],[Nat Best Ret]]="",Table13[[#This Row],[Nat Best Bet]]*-1,O250-N250)</f>
        <v>-100</v>
      </c>
      <c r="Q250" s="69" t="str">
        <f t="shared" si="3"/>
        <v/>
      </c>
      <c r="R250" s="69" t="str">
        <f>TRIM(PROPER(Table13[[#This Row],[Horse]]))</f>
        <v>Shaiyhar</v>
      </c>
    </row>
    <row r="251" spans="1:18" x14ac:dyDescent="0.25">
      <c r="A251" s="67">
        <v>45388</v>
      </c>
      <c r="B251" s="68">
        <v>0.73263888888888884</v>
      </c>
      <c r="C251" s="64" t="s">
        <v>23</v>
      </c>
      <c r="D251" s="65">
        <v>10</v>
      </c>
      <c r="E251" s="64">
        <v>13</v>
      </c>
      <c r="F251" s="64" t="s">
        <v>81</v>
      </c>
      <c r="G251" s="64" t="s">
        <v>19</v>
      </c>
      <c r="H251" s="66"/>
      <c r="I251" s="66" t="str">
        <f>VLOOKUP(Table13[[#This Row],[Track]],$F$916:$H$960,2,FALSE)</f>
        <v>Vic</v>
      </c>
      <c r="J251" s="66" t="str">
        <f>VLOOKUP(Table13[[#This Row],[Track]],$F$916:$H$960,3,FALSE)</f>
        <v>-</v>
      </c>
      <c r="K251" s="64">
        <v>100</v>
      </c>
      <c r="L251" s="69" t="str">
        <f>IF(Table13[[#This Row],[Div]]="","",K251*Table13[[#This Row],[Div]])</f>
        <v/>
      </c>
      <c r="M251" s="69">
        <f>IF(Table13[[#This Row],[Nat Best Ret]]="",Table13[[#This Row],[Nat Best Bet]]*-1,L251-K251)</f>
        <v>-100</v>
      </c>
      <c r="N251" s="88">
        <v>100</v>
      </c>
      <c r="O251" s="69" t="str">
        <f>IF(Table13[[#This Row],[Div]]="","",Table13[[#This Row],[Div]]*N251)</f>
        <v/>
      </c>
      <c r="P251" s="69">
        <f>IF(Table13[[#This Row],[Nat Best Ret]]="",Table13[[#This Row],[Nat Best Bet]]*-1,O251-N251)</f>
        <v>-100</v>
      </c>
      <c r="Q251" s="69" t="str">
        <f t="shared" si="3"/>
        <v/>
      </c>
      <c r="R251" s="69" t="str">
        <f>TRIM(PROPER(Table13[[#This Row],[Horse]]))</f>
        <v>Frigid</v>
      </c>
    </row>
    <row r="252" spans="1:18" x14ac:dyDescent="0.25">
      <c r="A252" s="67">
        <v>45395</v>
      </c>
      <c r="B252" s="68">
        <v>0.56805555555555554</v>
      </c>
      <c r="C252" s="64" t="s">
        <v>16</v>
      </c>
      <c r="D252" s="65">
        <v>4</v>
      </c>
      <c r="E252" s="64">
        <v>9</v>
      </c>
      <c r="F252" s="64" t="s">
        <v>191</v>
      </c>
      <c r="G252" s="64"/>
      <c r="H252" s="66"/>
      <c r="I252" s="66" t="str">
        <f>VLOOKUP(Table13[[#This Row],[Track]],$F$916:$H$960,2,FALSE)</f>
        <v>Qld</v>
      </c>
      <c r="J252" s="66" t="str">
        <f>VLOOKUP(Table13[[#This Row],[Track]],$F$916:$H$960,3,FALSE)</f>
        <v>-</v>
      </c>
      <c r="K252" s="64">
        <v>100</v>
      </c>
      <c r="L252" s="69" t="str">
        <f>IF(Table13[[#This Row],[Div]]="","",K252*Table13[[#This Row],[Div]])</f>
        <v/>
      </c>
      <c r="M252" s="69">
        <f>IF(Table13[[#This Row],[Nat Best Ret]]="",Table13[[#This Row],[Nat Best Bet]]*-1,L252-K252)</f>
        <v>-100</v>
      </c>
      <c r="N252" s="88">
        <v>100</v>
      </c>
      <c r="O252" s="69" t="str">
        <f>IF(Table13[[#This Row],[Div]]="","",Table13[[#This Row],[Div]]*N252)</f>
        <v/>
      </c>
      <c r="P252" s="69">
        <f>IF(Table13[[#This Row],[Nat Best Ret]]="",Table13[[#This Row],[Nat Best Bet]]*-1,O252-N252)</f>
        <v>-100</v>
      </c>
      <c r="Q252" s="69" t="str">
        <f t="shared" si="3"/>
        <v/>
      </c>
      <c r="R252" s="69" t="str">
        <f>TRIM(PROPER(Table13[[#This Row],[Horse]]))</f>
        <v>Nashira</v>
      </c>
    </row>
    <row r="253" spans="1:18" x14ac:dyDescent="0.25">
      <c r="A253" s="67">
        <v>45395</v>
      </c>
      <c r="B253" s="68">
        <v>0.6166666666666667</v>
      </c>
      <c r="C253" s="64" t="s">
        <v>16</v>
      </c>
      <c r="D253" s="65">
        <v>6</v>
      </c>
      <c r="E253" s="64">
        <v>12</v>
      </c>
      <c r="F253" s="64" t="s">
        <v>67</v>
      </c>
      <c r="G253" s="64" t="s">
        <v>19</v>
      </c>
      <c r="H253" s="66"/>
      <c r="I253" s="66" t="str">
        <f>VLOOKUP(Table13[[#This Row],[Track]],$F$916:$H$960,2,FALSE)</f>
        <v>Qld</v>
      </c>
      <c r="J253" s="66" t="str">
        <f>VLOOKUP(Table13[[#This Row],[Track]],$F$916:$H$960,3,FALSE)</f>
        <v>-</v>
      </c>
      <c r="K253" s="64">
        <v>100</v>
      </c>
      <c r="L253" s="69" t="str">
        <f>IF(Table13[[#This Row],[Div]]="","",K253*Table13[[#This Row],[Div]])</f>
        <v/>
      </c>
      <c r="M253" s="69">
        <f>IF(Table13[[#This Row],[Nat Best Ret]]="",Table13[[#This Row],[Nat Best Bet]]*-1,L253-K253)</f>
        <v>-100</v>
      </c>
      <c r="N253" s="88">
        <v>100</v>
      </c>
      <c r="O253" s="69" t="str">
        <f>IF(Table13[[#This Row],[Div]]="","",Table13[[#This Row],[Div]]*N253)</f>
        <v/>
      </c>
      <c r="P253" s="69">
        <f>IF(Table13[[#This Row],[Nat Best Ret]]="",Table13[[#This Row],[Nat Best Bet]]*-1,O253-N253)</f>
        <v>-100</v>
      </c>
      <c r="Q253" s="69" t="str">
        <f t="shared" si="3"/>
        <v/>
      </c>
      <c r="R253" s="69" t="str">
        <f>TRIM(PROPER(Table13[[#This Row],[Horse]]))</f>
        <v>Apophis</v>
      </c>
    </row>
    <row r="254" spans="1:18" x14ac:dyDescent="0.25">
      <c r="A254" s="67">
        <v>45402</v>
      </c>
      <c r="B254" s="68">
        <v>0.50347222222222221</v>
      </c>
      <c r="C254" s="64" t="s">
        <v>18</v>
      </c>
      <c r="D254" s="65">
        <v>2</v>
      </c>
      <c r="E254" s="64">
        <v>3</v>
      </c>
      <c r="F254" s="64" t="s">
        <v>238</v>
      </c>
      <c r="G254" s="64" t="s">
        <v>17</v>
      </c>
      <c r="H254" s="66">
        <v>2.8</v>
      </c>
      <c r="I254" s="66" t="str">
        <f>VLOOKUP(Table13[[#This Row],[Track]],$F$916:$H$960,2,FALSE)</f>
        <v>NSW</v>
      </c>
      <c r="J254" s="66" t="str">
        <f>VLOOKUP(Table13[[#This Row],[Track]],$F$916:$H$960,3,FALSE)</f>
        <v>-</v>
      </c>
      <c r="K254" s="64">
        <v>100</v>
      </c>
      <c r="L254" s="69">
        <f>IF(Table13[[#This Row],[Div]]="","",K254*Table13[[#This Row],[Div]])</f>
        <v>280</v>
      </c>
      <c r="M254" s="69">
        <f>IF(Table13[[#This Row],[Nat Best Ret]]="",Table13[[#This Row],[Nat Best Bet]]*-1,L254-K254)</f>
        <v>180</v>
      </c>
      <c r="N254" s="88">
        <v>150</v>
      </c>
      <c r="O254" s="69">
        <f>IF(Table13[[#This Row],[Div]]="","",Table13[[#This Row],[Div]]*N254)</f>
        <v>420</v>
      </c>
      <c r="P254" s="69">
        <f>IF(Table13[[#This Row],[Nat Best Ret]]="",Table13[[#This Row],[Nat Best Bet]]*-1,O254-N254)</f>
        <v>270</v>
      </c>
      <c r="Q254" s="69" t="str">
        <f t="shared" si="3"/>
        <v/>
      </c>
      <c r="R254" s="69" t="str">
        <f>TRIM(PROPER(Table13[[#This Row],[Horse]]))</f>
        <v>Belvedere Boys</v>
      </c>
    </row>
    <row r="255" spans="1:18" x14ac:dyDescent="0.25">
      <c r="A255" s="67">
        <v>45402</v>
      </c>
      <c r="B255" s="68">
        <v>0.50902777777777775</v>
      </c>
      <c r="C255" s="64" t="s">
        <v>24</v>
      </c>
      <c r="D255" s="65">
        <v>2</v>
      </c>
      <c r="E255" s="64">
        <v>8</v>
      </c>
      <c r="F255" s="64" t="s">
        <v>69</v>
      </c>
      <c r="G255" s="64" t="s">
        <v>19</v>
      </c>
      <c r="H255" s="66"/>
      <c r="I255" s="66" t="str">
        <f>VLOOKUP(Table13[[#This Row],[Track]],$F$916:$H$960,2,FALSE)</f>
        <v>Qld</v>
      </c>
      <c r="J255" s="66" t="str">
        <f>VLOOKUP(Table13[[#This Row],[Track]],$F$916:$H$960,3,FALSE)</f>
        <v>-</v>
      </c>
      <c r="K255" s="64">
        <v>100</v>
      </c>
      <c r="L255" s="69" t="str">
        <f>IF(Table13[[#This Row],[Div]]="","",K255*Table13[[#This Row],[Div]])</f>
        <v/>
      </c>
      <c r="M255" s="69">
        <f>IF(Table13[[#This Row],[Nat Best Ret]]="",Table13[[#This Row],[Nat Best Bet]]*-1,L255-K255)</f>
        <v>-100</v>
      </c>
      <c r="N255" s="88">
        <v>100</v>
      </c>
      <c r="O255" s="69" t="str">
        <f>IF(Table13[[#This Row],[Div]]="","",Table13[[#This Row],[Div]]*N255)</f>
        <v/>
      </c>
      <c r="P255" s="69">
        <f>IF(Table13[[#This Row],[Nat Best Ret]]="",Table13[[#This Row],[Nat Best Bet]]*-1,O255-N255)</f>
        <v>-100</v>
      </c>
      <c r="Q255" s="69" t="str">
        <f t="shared" si="3"/>
        <v/>
      </c>
      <c r="R255" s="69" t="str">
        <f>TRIM(PROPER(Table13[[#This Row],[Horse]]))</f>
        <v>Red Wave</v>
      </c>
    </row>
    <row r="256" spans="1:18" x14ac:dyDescent="0.25">
      <c r="A256" s="67">
        <v>45402</v>
      </c>
      <c r="B256" s="68">
        <v>0.55763888888888891</v>
      </c>
      <c r="C256" s="64" t="s">
        <v>24</v>
      </c>
      <c r="D256" s="65">
        <v>4</v>
      </c>
      <c r="E256" s="64">
        <v>6</v>
      </c>
      <c r="F256" s="64" t="s">
        <v>407</v>
      </c>
      <c r="G256" s="64" t="s">
        <v>21</v>
      </c>
      <c r="H256" s="66"/>
      <c r="I256" s="66" t="str">
        <f>VLOOKUP(Table13[[#This Row],[Track]],$F$916:$H$960,2,FALSE)</f>
        <v>Qld</v>
      </c>
      <c r="J256" s="66" t="str">
        <f>VLOOKUP(Table13[[#This Row],[Track]],$F$916:$H$960,3,FALSE)</f>
        <v>-</v>
      </c>
      <c r="K256" s="64">
        <v>100</v>
      </c>
      <c r="L256" s="69" t="str">
        <f>IF(Table13[[#This Row],[Div]]="","",K256*Table13[[#This Row],[Div]])</f>
        <v/>
      </c>
      <c r="M256" s="69">
        <f>IF(Table13[[#This Row],[Nat Best Ret]]="",Table13[[#This Row],[Nat Best Bet]]*-1,L256-K256)</f>
        <v>-100</v>
      </c>
      <c r="N256" s="88">
        <v>100</v>
      </c>
      <c r="O256" s="69" t="str">
        <f>IF(Table13[[#This Row],[Div]]="","",Table13[[#This Row],[Div]]*N256)</f>
        <v/>
      </c>
      <c r="P256" s="69">
        <f>IF(Table13[[#This Row],[Nat Best Ret]]="",Table13[[#This Row],[Nat Best Bet]]*-1,O256-N256)</f>
        <v>-100</v>
      </c>
      <c r="Q256" s="69" t="str">
        <f t="shared" si="3"/>
        <v/>
      </c>
      <c r="R256" s="69" t="str">
        <f>TRIM(PROPER(Table13[[#This Row],[Horse]]))</f>
        <v>Red Top</v>
      </c>
    </row>
    <row r="257" spans="1:18" x14ac:dyDescent="0.25">
      <c r="A257" s="67">
        <v>45402</v>
      </c>
      <c r="B257" s="68">
        <v>0.57638888888888884</v>
      </c>
      <c r="C257" s="64" t="s">
        <v>18</v>
      </c>
      <c r="D257" s="65">
        <v>5</v>
      </c>
      <c r="E257" s="64">
        <v>7</v>
      </c>
      <c r="F257" s="64" t="s">
        <v>70</v>
      </c>
      <c r="G257" s="64"/>
      <c r="H257" s="66"/>
      <c r="I257" s="66" t="str">
        <f>VLOOKUP(Table13[[#This Row],[Track]],$F$916:$H$960,2,FALSE)</f>
        <v>NSW</v>
      </c>
      <c r="J257" s="66" t="str">
        <f>VLOOKUP(Table13[[#This Row],[Track]],$F$916:$H$960,3,FALSE)</f>
        <v>-</v>
      </c>
      <c r="K257" s="64">
        <v>100</v>
      </c>
      <c r="L257" s="69" t="str">
        <f>IF(Table13[[#This Row],[Div]]="","",K257*Table13[[#This Row],[Div]])</f>
        <v/>
      </c>
      <c r="M257" s="69">
        <f>IF(Table13[[#This Row],[Nat Best Ret]]="",Table13[[#This Row],[Nat Best Bet]]*-1,L257-K257)</f>
        <v>-150</v>
      </c>
      <c r="N257" s="88">
        <v>150</v>
      </c>
      <c r="O257" s="69" t="str">
        <f>IF(Table13[[#This Row],[Div]]="","",Table13[[#This Row],[Div]]*N257)</f>
        <v/>
      </c>
      <c r="P257" s="69">
        <f>IF(Table13[[#This Row],[Nat Best Ret]]="",Table13[[#This Row],[Nat Best Bet]]*-1,O257-N257)</f>
        <v>-150</v>
      </c>
      <c r="Q257" s="69" t="str">
        <f t="shared" si="3"/>
        <v/>
      </c>
      <c r="R257" s="69" t="str">
        <f>TRIM(PROPER(Table13[[#This Row],[Horse]]))</f>
        <v>Front Page</v>
      </c>
    </row>
    <row r="258" spans="1:18" x14ac:dyDescent="0.25">
      <c r="A258" s="67">
        <v>45402</v>
      </c>
      <c r="B258" s="68">
        <v>0.60624999999999996</v>
      </c>
      <c r="C258" s="64" t="s">
        <v>24</v>
      </c>
      <c r="D258" s="65">
        <v>6</v>
      </c>
      <c r="E258" s="64">
        <v>12</v>
      </c>
      <c r="F258" s="64" t="s">
        <v>408</v>
      </c>
      <c r="G258" s="64"/>
      <c r="H258" s="66"/>
      <c r="I258" s="66" t="str">
        <f>VLOOKUP(Table13[[#This Row],[Track]],$F$916:$H$960,2,FALSE)</f>
        <v>Qld</v>
      </c>
      <c r="J258" s="66" t="str">
        <f>VLOOKUP(Table13[[#This Row],[Track]],$F$916:$H$960,3,FALSE)</f>
        <v>-</v>
      </c>
      <c r="K258" s="64">
        <v>100</v>
      </c>
      <c r="L258" s="69" t="str">
        <f>IF(Table13[[#This Row],[Div]]="","",K258*Table13[[#This Row],[Div]])</f>
        <v/>
      </c>
      <c r="M258" s="69">
        <f>IF(Table13[[#This Row],[Nat Best Ret]]="",Table13[[#This Row],[Nat Best Bet]]*-1,L258-K258)</f>
        <v>-100</v>
      </c>
      <c r="N258" s="88">
        <v>100</v>
      </c>
      <c r="O258" s="69" t="str">
        <f>IF(Table13[[#This Row],[Div]]="","",Table13[[#This Row],[Div]]*N258)</f>
        <v/>
      </c>
      <c r="P258" s="69">
        <f>IF(Table13[[#This Row],[Nat Best Ret]]="",Table13[[#This Row],[Nat Best Bet]]*-1,O258-N258)</f>
        <v>-100</v>
      </c>
      <c r="Q258" s="69" t="str">
        <f t="shared" si="3"/>
        <v/>
      </c>
      <c r="R258" s="69" t="str">
        <f>TRIM(PROPER(Table13[[#This Row],[Horse]]))</f>
        <v>Tick Tock Queen</v>
      </c>
    </row>
    <row r="259" spans="1:18" x14ac:dyDescent="0.25">
      <c r="A259" s="67">
        <v>45402</v>
      </c>
      <c r="B259" s="68">
        <v>0.6333333333333333</v>
      </c>
      <c r="C259" s="64" t="s">
        <v>24</v>
      </c>
      <c r="D259" s="65">
        <v>7</v>
      </c>
      <c r="E259" s="64">
        <v>2</v>
      </c>
      <c r="F259" s="64" t="s">
        <v>396</v>
      </c>
      <c r="G259" s="64"/>
      <c r="H259" s="66"/>
      <c r="I259" s="66" t="str">
        <f>VLOOKUP(Table13[[#This Row],[Track]],$F$916:$H$960,2,FALSE)</f>
        <v>Qld</v>
      </c>
      <c r="J259" s="66" t="str">
        <f>VLOOKUP(Table13[[#This Row],[Track]],$F$916:$H$960,3,FALSE)</f>
        <v>-</v>
      </c>
      <c r="K259" s="64">
        <v>100</v>
      </c>
      <c r="L259" s="69" t="str">
        <f>IF(Table13[[#This Row],[Div]]="","",K259*Table13[[#This Row],[Div]])</f>
        <v/>
      </c>
      <c r="M259" s="69">
        <f>IF(Table13[[#This Row],[Nat Best Ret]]="",Table13[[#This Row],[Nat Best Bet]]*-1,L259-K259)</f>
        <v>-100</v>
      </c>
      <c r="N259" s="88">
        <v>100</v>
      </c>
      <c r="O259" s="69" t="str">
        <f>IF(Table13[[#This Row],[Div]]="","",Table13[[#This Row],[Div]]*N259)</f>
        <v/>
      </c>
      <c r="P259" s="69">
        <f>IF(Table13[[#This Row],[Nat Best Ret]]="",Table13[[#This Row],[Nat Best Bet]]*-1,O259-N259)</f>
        <v>-100</v>
      </c>
      <c r="Q259" s="69" t="str">
        <f t="shared" si="3"/>
        <v/>
      </c>
      <c r="R259" s="69" t="str">
        <f>TRIM(PROPER(Table13[[#This Row],[Horse]]))</f>
        <v>Lost In Transit</v>
      </c>
    </row>
    <row r="260" spans="1:18" x14ac:dyDescent="0.25">
      <c r="A260" s="67">
        <v>45402</v>
      </c>
      <c r="B260" s="68">
        <v>0.65277777777777779</v>
      </c>
      <c r="C260" s="64" t="s">
        <v>18</v>
      </c>
      <c r="D260" s="65">
        <v>8</v>
      </c>
      <c r="E260" s="64">
        <v>10</v>
      </c>
      <c r="F260" s="64" t="s">
        <v>239</v>
      </c>
      <c r="G260" s="64"/>
      <c r="H260" s="66"/>
      <c r="I260" s="66" t="str">
        <f>VLOOKUP(Table13[[#This Row],[Track]],$F$916:$H$960,2,FALSE)</f>
        <v>NSW</v>
      </c>
      <c r="J260" s="66" t="str">
        <f>VLOOKUP(Table13[[#This Row],[Track]],$F$916:$H$960,3,FALSE)</f>
        <v>-</v>
      </c>
      <c r="K260" s="64">
        <v>100</v>
      </c>
      <c r="L260" s="69" t="str">
        <f>IF(Table13[[#This Row],[Div]]="","",K260*Table13[[#This Row],[Div]])</f>
        <v/>
      </c>
      <c r="M260" s="69">
        <f>IF(Table13[[#This Row],[Nat Best Ret]]="",Table13[[#This Row],[Nat Best Bet]]*-1,L260-K260)</f>
        <v>-150</v>
      </c>
      <c r="N260" s="88">
        <v>150</v>
      </c>
      <c r="O260" s="69" t="str">
        <f>IF(Table13[[#This Row],[Div]]="","",Table13[[#This Row],[Div]]*N260)</f>
        <v/>
      </c>
      <c r="P260" s="69">
        <f>IF(Table13[[#This Row],[Nat Best Ret]]="",Table13[[#This Row],[Nat Best Bet]]*-1,O260-N260)</f>
        <v>-150</v>
      </c>
      <c r="Q260" s="69" t="str">
        <f t="shared" si="3"/>
        <v/>
      </c>
      <c r="R260" s="69" t="str">
        <f>TRIM(PROPER(Table13[[#This Row],[Horse]]))</f>
        <v>Sunshine In Paris</v>
      </c>
    </row>
    <row r="261" spans="1:18" x14ac:dyDescent="0.25">
      <c r="A261" s="67">
        <v>45402</v>
      </c>
      <c r="B261" s="68">
        <v>0.71527777777777779</v>
      </c>
      <c r="C261" s="64" t="s">
        <v>33</v>
      </c>
      <c r="D261" s="65">
        <v>10</v>
      </c>
      <c r="E261" s="64">
        <v>4</v>
      </c>
      <c r="F261" s="64" t="s">
        <v>72</v>
      </c>
      <c r="G261" s="64"/>
      <c r="H261" s="66"/>
      <c r="I261" s="66" t="str">
        <f>VLOOKUP(Table13[[#This Row],[Track]],$F$916:$H$960,2,FALSE)</f>
        <v>Vic</v>
      </c>
      <c r="J261" s="66" t="str">
        <f>VLOOKUP(Table13[[#This Row],[Track]],$F$916:$H$960,3,FALSE)</f>
        <v>Bush</v>
      </c>
      <c r="K261" s="64">
        <v>100</v>
      </c>
      <c r="L261" s="69" t="str">
        <f>IF(Table13[[#This Row],[Div]]="","",K261*Table13[[#This Row],[Div]])</f>
        <v/>
      </c>
      <c r="M261" s="69">
        <f>IF(Table13[[#This Row],[Nat Best Ret]]="",Table13[[#This Row],[Nat Best Bet]]*-1,L261-K261)</f>
        <v>-200</v>
      </c>
      <c r="N261" s="88">
        <v>200</v>
      </c>
      <c r="O261" s="69" t="str">
        <f>IF(Table13[[#This Row],[Div]]="","",Table13[[#This Row],[Div]]*N261)</f>
        <v/>
      </c>
      <c r="P261" s="69">
        <f>IF(Table13[[#This Row],[Nat Best Ret]]="",Table13[[#This Row],[Nat Best Bet]]*-1,O261-N261)</f>
        <v>-200</v>
      </c>
      <c r="Q261" s="69" t="str">
        <f t="shared" si="3"/>
        <v/>
      </c>
      <c r="R261" s="69" t="str">
        <f>TRIM(PROPER(Table13[[#This Row],[Horse]]))</f>
        <v>Dashing</v>
      </c>
    </row>
    <row r="262" spans="1:18" x14ac:dyDescent="0.25">
      <c r="A262" s="67">
        <v>45407</v>
      </c>
      <c r="B262" s="68">
        <v>0.54166666666666663</v>
      </c>
      <c r="C262" s="64" t="s">
        <v>20</v>
      </c>
      <c r="D262" s="65">
        <v>1</v>
      </c>
      <c r="E262" s="64">
        <v>1</v>
      </c>
      <c r="F262" s="64" t="s">
        <v>345</v>
      </c>
      <c r="G262" s="64"/>
      <c r="H262" s="66"/>
      <c r="I262" s="66" t="str">
        <f>VLOOKUP(Table13[[#This Row],[Track]],$F$916:$H$960,2,FALSE)</f>
        <v>Vic</v>
      </c>
      <c r="J262" s="66" t="str">
        <f>VLOOKUP(Table13[[#This Row],[Track]],$F$916:$H$960,3,FALSE)</f>
        <v>-</v>
      </c>
      <c r="K262" s="64">
        <v>100</v>
      </c>
      <c r="L262" s="69" t="str">
        <f>IF(Table13[[#This Row],[Div]]="","",K262*Table13[[#This Row],[Div]])</f>
        <v/>
      </c>
      <c r="M262" s="69">
        <f>IF(Table13[[#This Row],[Nat Best Ret]]="",Table13[[#This Row],[Nat Best Bet]]*-1,L262-K262)</f>
        <v>-100</v>
      </c>
      <c r="N262" s="88">
        <v>100</v>
      </c>
      <c r="O262" s="69" t="str">
        <f>IF(Table13[[#This Row],[Div]]="","",Table13[[#This Row],[Div]]*N262)</f>
        <v/>
      </c>
      <c r="P262" s="69">
        <f>IF(Table13[[#This Row],[Nat Best Ret]]="",Table13[[#This Row],[Nat Best Bet]]*-1,O262-N262)</f>
        <v>-100</v>
      </c>
      <c r="Q262" s="69" t="str">
        <f t="shared" si="3"/>
        <v/>
      </c>
      <c r="R262" s="69" t="str">
        <f>TRIM(PROPER(Table13[[#This Row],[Horse]]))</f>
        <v>Peace Treaty</v>
      </c>
    </row>
    <row r="263" spans="1:18" x14ac:dyDescent="0.25">
      <c r="A263" s="67">
        <v>45407</v>
      </c>
      <c r="B263" s="68">
        <v>0.62847222222222221</v>
      </c>
      <c r="C263" s="64" t="s">
        <v>27</v>
      </c>
      <c r="D263" s="65">
        <v>5</v>
      </c>
      <c r="E263" s="64">
        <v>2</v>
      </c>
      <c r="F263" s="64" t="s">
        <v>188</v>
      </c>
      <c r="G263" s="64"/>
      <c r="H263" s="66"/>
      <c r="I263" s="66" t="str">
        <f>VLOOKUP(Table13[[#This Row],[Track]],$F$916:$H$960,2,FALSE)</f>
        <v>NSW</v>
      </c>
      <c r="J263" s="66" t="str">
        <f>VLOOKUP(Table13[[#This Row],[Track]],$F$916:$H$960,3,FALSE)</f>
        <v>-</v>
      </c>
      <c r="K263" s="64">
        <v>100</v>
      </c>
      <c r="L263" s="69" t="str">
        <f>IF(Table13[[#This Row],[Div]]="","",K263*Table13[[#This Row],[Div]])</f>
        <v/>
      </c>
      <c r="M263" s="69">
        <f>IF(Table13[[#This Row],[Nat Best Ret]]="",Table13[[#This Row],[Nat Best Bet]]*-1,L263-K263)</f>
        <v>-150</v>
      </c>
      <c r="N263" s="88">
        <v>150</v>
      </c>
      <c r="O263" s="69" t="str">
        <f>IF(Table13[[#This Row],[Div]]="","",Table13[[#This Row],[Div]]*N263)</f>
        <v/>
      </c>
      <c r="P263" s="69">
        <f>IF(Table13[[#This Row],[Nat Best Ret]]="",Table13[[#This Row],[Nat Best Bet]]*-1,O263-N263)</f>
        <v>-150</v>
      </c>
      <c r="Q263" s="69" t="str">
        <f t="shared" ref="Q263:Q326" si="4">IF(A263&lt;$Q$2,"","Sept 2025 Algo")</f>
        <v/>
      </c>
      <c r="R263" s="69" t="str">
        <f>TRIM(PROPER(Table13[[#This Row],[Horse]]))</f>
        <v>Defining</v>
      </c>
    </row>
    <row r="264" spans="1:18" x14ac:dyDescent="0.25">
      <c r="A264" s="67">
        <v>45407</v>
      </c>
      <c r="B264" s="68">
        <v>0.6875</v>
      </c>
      <c r="C264" s="64" t="s">
        <v>20</v>
      </c>
      <c r="D264" s="65">
        <v>7</v>
      </c>
      <c r="E264" s="64">
        <v>12</v>
      </c>
      <c r="F264" s="64" t="s">
        <v>346</v>
      </c>
      <c r="G264" s="64"/>
      <c r="H264" s="66"/>
      <c r="I264" s="66" t="str">
        <f>VLOOKUP(Table13[[#This Row],[Track]],$F$916:$H$960,2,FALSE)</f>
        <v>Vic</v>
      </c>
      <c r="J264" s="66" t="str">
        <f>VLOOKUP(Table13[[#This Row],[Track]],$F$916:$H$960,3,FALSE)</f>
        <v>-</v>
      </c>
      <c r="K264" s="64">
        <v>100</v>
      </c>
      <c r="L264" s="69" t="str">
        <f>IF(Table13[[#This Row],[Div]]="","",K264*Table13[[#This Row],[Div]])</f>
        <v/>
      </c>
      <c r="M264" s="69">
        <f>IF(Table13[[#This Row],[Nat Best Ret]]="",Table13[[#This Row],[Nat Best Bet]]*-1,L264-K264)</f>
        <v>-100</v>
      </c>
      <c r="N264" s="88">
        <v>100</v>
      </c>
      <c r="O264" s="69" t="str">
        <f>IF(Table13[[#This Row],[Div]]="","",Table13[[#This Row],[Div]]*N264)</f>
        <v/>
      </c>
      <c r="P264" s="69">
        <f>IF(Table13[[#This Row],[Nat Best Ret]]="",Table13[[#This Row],[Nat Best Bet]]*-1,O264-N264)</f>
        <v>-100</v>
      </c>
      <c r="Q264" s="69" t="str">
        <f t="shared" si="4"/>
        <v/>
      </c>
      <c r="R264" s="69" t="str">
        <f>TRIM(PROPER(Table13[[#This Row],[Horse]]))</f>
        <v>Splash Back</v>
      </c>
    </row>
    <row r="265" spans="1:18" x14ac:dyDescent="0.25">
      <c r="A265" s="67">
        <v>45407</v>
      </c>
      <c r="B265" s="68">
        <v>0.71180555555555558</v>
      </c>
      <c r="C265" s="64" t="s">
        <v>20</v>
      </c>
      <c r="D265" s="65">
        <v>8</v>
      </c>
      <c r="E265" s="64">
        <v>10</v>
      </c>
      <c r="F265" s="64" t="s">
        <v>157</v>
      </c>
      <c r="G265" s="64" t="s">
        <v>17</v>
      </c>
      <c r="H265" s="66">
        <v>11</v>
      </c>
      <c r="I265" s="66" t="str">
        <f>VLOOKUP(Table13[[#This Row],[Track]],$F$916:$H$960,2,FALSE)</f>
        <v>Vic</v>
      </c>
      <c r="J265" s="66" t="str">
        <f>VLOOKUP(Table13[[#This Row],[Track]],$F$916:$H$960,3,FALSE)</f>
        <v>-</v>
      </c>
      <c r="K265" s="64">
        <v>100</v>
      </c>
      <c r="L265" s="69">
        <f>IF(Table13[[#This Row],[Div]]="","",K265*Table13[[#This Row],[Div]])</f>
        <v>1100</v>
      </c>
      <c r="M265" s="69">
        <f>IF(Table13[[#This Row],[Nat Best Ret]]="",Table13[[#This Row],[Nat Best Bet]]*-1,L265-K265)</f>
        <v>1000</v>
      </c>
      <c r="N265" s="88">
        <v>100</v>
      </c>
      <c r="O265" s="69">
        <f>IF(Table13[[#This Row],[Div]]="","",Table13[[#This Row],[Div]]*N265)</f>
        <v>1100</v>
      </c>
      <c r="P265" s="69">
        <f>IF(Table13[[#This Row],[Nat Best Ret]]="",Table13[[#This Row],[Nat Best Bet]]*-1,O265-N265)</f>
        <v>1000</v>
      </c>
      <c r="Q265" s="69" t="str">
        <f t="shared" si="4"/>
        <v/>
      </c>
      <c r="R265" s="69" t="str">
        <f>TRIM(PROPER(Table13[[#This Row],[Horse]]))</f>
        <v>Veloce Carro</v>
      </c>
    </row>
    <row r="266" spans="1:18" x14ac:dyDescent="0.25">
      <c r="A266" s="67">
        <v>45409</v>
      </c>
      <c r="B266" s="68">
        <v>0.48472222222222222</v>
      </c>
      <c r="C266" s="64" t="s">
        <v>24</v>
      </c>
      <c r="D266" s="65">
        <v>1</v>
      </c>
      <c r="E266" s="64">
        <v>7</v>
      </c>
      <c r="F266" s="64" t="s">
        <v>73</v>
      </c>
      <c r="G266" s="64"/>
      <c r="H266" s="66"/>
      <c r="I266" s="66" t="str">
        <f>VLOOKUP(Table13[[#This Row],[Track]],$F$916:$H$960,2,FALSE)</f>
        <v>Qld</v>
      </c>
      <c r="J266" s="66" t="str">
        <f>VLOOKUP(Table13[[#This Row],[Track]],$F$916:$H$960,3,FALSE)</f>
        <v>-</v>
      </c>
      <c r="K266" s="64">
        <v>100</v>
      </c>
      <c r="L266" s="69" t="str">
        <f>IF(Table13[[#This Row],[Div]]="","",K266*Table13[[#This Row],[Div]])</f>
        <v/>
      </c>
      <c r="M266" s="69">
        <f>IF(Table13[[#This Row],[Nat Best Ret]]="",Table13[[#This Row],[Nat Best Bet]]*-1,L266-K266)</f>
        <v>-100</v>
      </c>
      <c r="N266" s="88">
        <v>100</v>
      </c>
      <c r="O266" s="69" t="str">
        <f>IF(Table13[[#This Row],[Div]]="","",Table13[[#This Row],[Div]]*N266)</f>
        <v/>
      </c>
      <c r="P266" s="69">
        <f>IF(Table13[[#This Row],[Nat Best Ret]]="",Table13[[#This Row],[Nat Best Bet]]*-1,O266-N266)</f>
        <v>-100</v>
      </c>
      <c r="Q266" s="69" t="str">
        <f t="shared" si="4"/>
        <v/>
      </c>
      <c r="R266" s="69" t="str">
        <f>TRIM(PROPER(Table13[[#This Row],[Horse]]))</f>
        <v>Connecticut</v>
      </c>
    </row>
    <row r="267" spans="1:18" x14ac:dyDescent="0.25">
      <c r="A267" s="67">
        <v>45409</v>
      </c>
      <c r="B267" s="68">
        <v>0.50902777777777775</v>
      </c>
      <c r="C267" s="64" t="s">
        <v>24</v>
      </c>
      <c r="D267" s="65">
        <v>2</v>
      </c>
      <c r="E267" s="64">
        <v>7</v>
      </c>
      <c r="F267" s="64" t="s">
        <v>409</v>
      </c>
      <c r="G267" s="64" t="s">
        <v>21</v>
      </c>
      <c r="H267" s="66"/>
      <c r="I267" s="66" t="str">
        <f>VLOOKUP(Table13[[#This Row],[Track]],$F$916:$H$960,2,FALSE)</f>
        <v>Qld</v>
      </c>
      <c r="J267" s="66" t="str">
        <f>VLOOKUP(Table13[[#This Row],[Track]],$F$916:$H$960,3,FALSE)</f>
        <v>-</v>
      </c>
      <c r="K267" s="64">
        <v>100</v>
      </c>
      <c r="L267" s="69" t="str">
        <f>IF(Table13[[#This Row],[Div]]="","",K267*Table13[[#This Row],[Div]])</f>
        <v/>
      </c>
      <c r="M267" s="69">
        <f>IF(Table13[[#This Row],[Nat Best Ret]]="",Table13[[#This Row],[Nat Best Bet]]*-1,L267-K267)</f>
        <v>-100</v>
      </c>
      <c r="N267" s="88">
        <v>100</v>
      </c>
      <c r="O267" s="69" t="str">
        <f>IF(Table13[[#This Row],[Div]]="","",Table13[[#This Row],[Div]]*N267)</f>
        <v/>
      </c>
      <c r="P267" s="69">
        <f>IF(Table13[[#This Row],[Nat Best Ret]]="",Table13[[#This Row],[Nat Best Bet]]*-1,O267-N267)</f>
        <v>-100</v>
      </c>
      <c r="Q267" s="69" t="str">
        <f t="shared" si="4"/>
        <v/>
      </c>
      <c r="R267" s="69" t="str">
        <f>TRIM(PROPER(Table13[[#This Row],[Horse]]))</f>
        <v>Bak Da Man</v>
      </c>
    </row>
    <row r="268" spans="1:18" x14ac:dyDescent="0.25">
      <c r="A268" s="67">
        <v>45409</v>
      </c>
      <c r="B268" s="68">
        <v>0.51388888888888884</v>
      </c>
      <c r="C268" s="64" t="s">
        <v>23</v>
      </c>
      <c r="D268" s="65">
        <v>2</v>
      </c>
      <c r="E268" s="64">
        <v>12</v>
      </c>
      <c r="F268" s="64" t="s">
        <v>347</v>
      </c>
      <c r="G268" s="64"/>
      <c r="H268" s="66"/>
      <c r="I268" s="66" t="str">
        <f>VLOOKUP(Table13[[#This Row],[Track]],$F$916:$H$960,2,FALSE)</f>
        <v>Vic</v>
      </c>
      <c r="J268" s="66" t="str">
        <f>VLOOKUP(Table13[[#This Row],[Track]],$F$916:$H$960,3,FALSE)</f>
        <v>-</v>
      </c>
      <c r="K268" s="64">
        <v>100</v>
      </c>
      <c r="L268" s="69" t="str">
        <f>IF(Table13[[#This Row],[Div]]="","",K268*Table13[[#This Row],[Div]])</f>
        <v/>
      </c>
      <c r="M268" s="69">
        <f>IF(Table13[[#This Row],[Nat Best Ret]]="",Table13[[#This Row],[Nat Best Bet]]*-1,L268-K268)</f>
        <v>-100</v>
      </c>
      <c r="N268" s="88">
        <v>100</v>
      </c>
      <c r="O268" s="69" t="str">
        <f>IF(Table13[[#This Row],[Div]]="","",Table13[[#This Row],[Div]]*N268)</f>
        <v/>
      </c>
      <c r="P268" s="69">
        <f>IF(Table13[[#This Row],[Nat Best Ret]]="",Table13[[#This Row],[Nat Best Bet]]*-1,O268-N268)</f>
        <v>-100</v>
      </c>
      <c r="Q268" s="69" t="str">
        <f t="shared" si="4"/>
        <v/>
      </c>
      <c r="R268" s="69" t="str">
        <f>TRIM(PROPER(Table13[[#This Row],[Horse]]))</f>
        <v>Unseen Ruler</v>
      </c>
    </row>
    <row r="269" spans="1:18" x14ac:dyDescent="0.25">
      <c r="A269" s="67">
        <v>45409</v>
      </c>
      <c r="B269" s="68">
        <v>0.53819444444444442</v>
      </c>
      <c r="C269" s="64" t="s">
        <v>23</v>
      </c>
      <c r="D269" s="65">
        <v>3</v>
      </c>
      <c r="E269" s="64">
        <v>1</v>
      </c>
      <c r="F269" s="64" t="s">
        <v>74</v>
      </c>
      <c r="G269" s="64"/>
      <c r="H269" s="66"/>
      <c r="I269" s="66" t="str">
        <f>VLOOKUP(Table13[[#This Row],[Track]],$F$916:$H$960,2,FALSE)</f>
        <v>Vic</v>
      </c>
      <c r="J269" s="66" t="str">
        <f>VLOOKUP(Table13[[#This Row],[Track]],$F$916:$H$960,3,FALSE)</f>
        <v>-</v>
      </c>
      <c r="K269" s="64">
        <v>100</v>
      </c>
      <c r="L269" s="69" t="str">
        <f>IF(Table13[[#This Row],[Div]]="","",K269*Table13[[#This Row],[Div]])</f>
        <v/>
      </c>
      <c r="M269" s="69">
        <f>IF(Table13[[#This Row],[Nat Best Ret]]="",Table13[[#This Row],[Nat Best Bet]]*-1,L269-K269)</f>
        <v>-200</v>
      </c>
      <c r="N269" s="88">
        <v>200</v>
      </c>
      <c r="O269" s="69" t="str">
        <f>IF(Table13[[#This Row],[Div]]="","",Table13[[#This Row],[Div]]*N269)</f>
        <v/>
      </c>
      <c r="P269" s="69">
        <f>IF(Table13[[#This Row],[Nat Best Ret]]="",Table13[[#This Row],[Nat Best Bet]]*-1,O269-N269)</f>
        <v>-200</v>
      </c>
      <c r="Q269" s="69" t="str">
        <f t="shared" si="4"/>
        <v/>
      </c>
      <c r="R269" s="69" t="str">
        <f>TRIM(PROPER(Table13[[#This Row],[Horse]]))</f>
        <v>Pounding</v>
      </c>
    </row>
    <row r="270" spans="1:18" x14ac:dyDescent="0.25">
      <c r="A270" s="67">
        <v>45409</v>
      </c>
      <c r="B270" s="68">
        <v>0.63541666666666663</v>
      </c>
      <c r="C270" s="64" t="s">
        <v>23</v>
      </c>
      <c r="D270" s="65">
        <v>7</v>
      </c>
      <c r="E270" s="64">
        <v>4</v>
      </c>
      <c r="F270" s="64" t="s">
        <v>274</v>
      </c>
      <c r="G270" s="64"/>
      <c r="H270" s="66"/>
      <c r="I270" s="66" t="str">
        <f>VLOOKUP(Table13[[#This Row],[Track]],$F$916:$H$960,2,FALSE)</f>
        <v>Vic</v>
      </c>
      <c r="J270" s="66" t="str">
        <f>VLOOKUP(Table13[[#This Row],[Track]],$F$916:$H$960,3,FALSE)</f>
        <v>-</v>
      </c>
      <c r="K270" s="64">
        <v>100</v>
      </c>
      <c r="L270" s="69" t="str">
        <f>IF(Table13[[#This Row],[Div]]="","",K270*Table13[[#This Row],[Div]])</f>
        <v/>
      </c>
      <c r="M270" s="69">
        <f>IF(Table13[[#This Row],[Nat Best Ret]]="",Table13[[#This Row],[Nat Best Bet]]*-1,L270-K270)</f>
        <v>-100</v>
      </c>
      <c r="N270" s="88">
        <v>100</v>
      </c>
      <c r="O270" s="69" t="str">
        <f>IF(Table13[[#This Row],[Div]]="","",Table13[[#This Row],[Div]]*N270)</f>
        <v/>
      </c>
      <c r="P270" s="69">
        <f>IF(Table13[[#This Row],[Nat Best Ret]]="",Table13[[#This Row],[Nat Best Bet]]*-1,O270-N270)</f>
        <v>-100</v>
      </c>
      <c r="Q270" s="69" t="str">
        <f t="shared" si="4"/>
        <v/>
      </c>
      <c r="R270" s="69" t="str">
        <f>TRIM(PROPER(Table13[[#This Row],[Horse]]))</f>
        <v>Rey Magnerio</v>
      </c>
    </row>
    <row r="271" spans="1:18" x14ac:dyDescent="0.25">
      <c r="A271" s="67">
        <v>45409</v>
      </c>
      <c r="B271" s="68">
        <v>0.65763888888888888</v>
      </c>
      <c r="C271" s="64" t="s">
        <v>24</v>
      </c>
      <c r="D271" s="65">
        <v>8</v>
      </c>
      <c r="E271" s="64">
        <v>5</v>
      </c>
      <c r="F271" s="64" t="s">
        <v>328</v>
      </c>
      <c r="G271" s="64" t="s">
        <v>19</v>
      </c>
      <c r="H271" s="66"/>
      <c r="I271" s="66" t="str">
        <f>VLOOKUP(Table13[[#This Row],[Track]],$F$916:$H$960,2,FALSE)</f>
        <v>Qld</v>
      </c>
      <c r="J271" s="66" t="str">
        <f>VLOOKUP(Table13[[#This Row],[Track]],$F$916:$H$960,3,FALSE)</f>
        <v>-</v>
      </c>
      <c r="K271" s="64">
        <v>100</v>
      </c>
      <c r="L271" s="69" t="str">
        <f>IF(Table13[[#This Row],[Div]]="","",K271*Table13[[#This Row],[Div]])</f>
        <v/>
      </c>
      <c r="M271" s="69">
        <f>IF(Table13[[#This Row],[Nat Best Ret]]="",Table13[[#This Row],[Nat Best Bet]]*-1,L271-K271)</f>
        <v>-100</v>
      </c>
      <c r="N271" s="88">
        <v>100</v>
      </c>
      <c r="O271" s="69" t="str">
        <f>IF(Table13[[#This Row],[Div]]="","",Table13[[#This Row],[Div]]*N271)</f>
        <v/>
      </c>
      <c r="P271" s="69">
        <f>IF(Table13[[#This Row],[Nat Best Ret]]="",Table13[[#This Row],[Nat Best Bet]]*-1,O271-N271)</f>
        <v>-100</v>
      </c>
      <c r="Q271" s="69" t="str">
        <f t="shared" si="4"/>
        <v/>
      </c>
      <c r="R271" s="69" t="str">
        <f>TRIM(PROPER(Table13[[#This Row],[Horse]]))</f>
        <v>Jimmysstar</v>
      </c>
    </row>
    <row r="272" spans="1:18" x14ac:dyDescent="0.25">
      <c r="A272" s="67">
        <v>45409</v>
      </c>
      <c r="B272" s="68">
        <v>0.67708333333333337</v>
      </c>
      <c r="C272" s="64" t="s">
        <v>22</v>
      </c>
      <c r="D272" s="65">
        <v>9</v>
      </c>
      <c r="E272" s="64">
        <v>3</v>
      </c>
      <c r="F272" s="64" t="s">
        <v>240</v>
      </c>
      <c r="G272" s="64" t="s">
        <v>17</v>
      </c>
      <c r="H272" s="66">
        <v>10.7</v>
      </c>
      <c r="I272" s="66" t="str">
        <f>VLOOKUP(Table13[[#This Row],[Track]],$F$916:$H$960,2,FALSE)</f>
        <v>NSW</v>
      </c>
      <c r="J272" s="66" t="str">
        <f>VLOOKUP(Table13[[#This Row],[Track]],$F$916:$H$960,3,FALSE)</f>
        <v>-</v>
      </c>
      <c r="K272" s="64">
        <v>100</v>
      </c>
      <c r="L272" s="69">
        <f>IF(Table13[[#This Row],[Div]]="","",K272*Table13[[#This Row],[Div]])</f>
        <v>1070</v>
      </c>
      <c r="M272" s="69">
        <f>IF(Table13[[#This Row],[Nat Best Ret]]="",Table13[[#This Row],[Nat Best Bet]]*-1,L272-K272)</f>
        <v>970</v>
      </c>
      <c r="N272" s="88">
        <v>150</v>
      </c>
      <c r="O272" s="69">
        <f>IF(Table13[[#This Row],[Div]]="","",Table13[[#This Row],[Div]]*N272)</f>
        <v>1605</v>
      </c>
      <c r="P272" s="69">
        <f>IF(Table13[[#This Row],[Nat Best Ret]]="",Table13[[#This Row],[Nat Best Bet]]*-1,O272-N272)</f>
        <v>1455</v>
      </c>
      <c r="Q272" s="69" t="str">
        <f t="shared" si="4"/>
        <v/>
      </c>
      <c r="R272" s="69" t="str">
        <f>TRIM(PROPER(Table13[[#This Row],[Horse]]))</f>
        <v>Letsrollthedice</v>
      </c>
    </row>
    <row r="273" spans="1:18" x14ac:dyDescent="0.25">
      <c r="A273" s="67">
        <v>45409</v>
      </c>
      <c r="B273" s="68">
        <v>0.6875</v>
      </c>
      <c r="C273" s="64" t="s">
        <v>23</v>
      </c>
      <c r="D273" s="65">
        <v>9</v>
      </c>
      <c r="E273" s="64">
        <v>1</v>
      </c>
      <c r="F273" s="64" t="s">
        <v>348</v>
      </c>
      <c r="G273" s="64" t="s">
        <v>19</v>
      </c>
      <c r="H273" s="66"/>
      <c r="I273" s="66" t="str">
        <f>VLOOKUP(Table13[[#This Row],[Track]],$F$916:$H$960,2,FALSE)</f>
        <v>Vic</v>
      </c>
      <c r="J273" s="66" t="str">
        <f>VLOOKUP(Table13[[#This Row],[Track]],$F$916:$H$960,3,FALSE)</f>
        <v>-</v>
      </c>
      <c r="K273" s="64">
        <v>100</v>
      </c>
      <c r="L273" s="69" t="str">
        <f>IF(Table13[[#This Row],[Div]]="","",K273*Table13[[#This Row],[Div]])</f>
        <v/>
      </c>
      <c r="M273" s="69">
        <f>IF(Table13[[#This Row],[Nat Best Ret]]="",Table13[[#This Row],[Nat Best Bet]]*-1,L273-K273)</f>
        <v>-100</v>
      </c>
      <c r="N273" s="88">
        <v>100</v>
      </c>
      <c r="O273" s="69" t="str">
        <f>IF(Table13[[#This Row],[Div]]="","",Table13[[#This Row],[Div]]*N273)</f>
        <v/>
      </c>
      <c r="P273" s="69">
        <f>IF(Table13[[#This Row],[Nat Best Ret]]="",Table13[[#This Row],[Nat Best Bet]]*-1,O273-N273)</f>
        <v>-100</v>
      </c>
      <c r="Q273" s="69" t="str">
        <f t="shared" si="4"/>
        <v/>
      </c>
      <c r="R273" s="69" t="str">
        <f>TRIM(PROPER(Table13[[#This Row],[Horse]]))</f>
        <v>Hedged</v>
      </c>
    </row>
    <row r="274" spans="1:18" x14ac:dyDescent="0.25">
      <c r="A274" s="67">
        <v>45416</v>
      </c>
      <c r="B274" s="68">
        <v>0.4777777777777778</v>
      </c>
      <c r="C274" s="64" t="s">
        <v>24</v>
      </c>
      <c r="D274" s="65">
        <v>1</v>
      </c>
      <c r="E274" s="64">
        <v>10</v>
      </c>
      <c r="F274" s="64" t="s">
        <v>410</v>
      </c>
      <c r="G274" s="64"/>
      <c r="H274" s="66"/>
      <c r="I274" s="66" t="str">
        <f>VLOOKUP(Table13[[#This Row],[Track]],$F$916:$H$960,2,FALSE)</f>
        <v>Qld</v>
      </c>
      <c r="J274" s="66" t="str">
        <f>VLOOKUP(Table13[[#This Row],[Track]],$F$916:$H$960,3,FALSE)</f>
        <v>-</v>
      </c>
      <c r="K274" s="64">
        <v>100</v>
      </c>
      <c r="L274" s="69" t="str">
        <f>IF(Table13[[#This Row],[Div]]="","",K274*Table13[[#This Row],[Div]])</f>
        <v/>
      </c>
      <c r="M274" s="69">
        <f>IF(Table13[[#This Row],[Nat Best Ret]]="",Table13[[#This Row],[Nat Best Bet]]*-1,L274-K274)</f>
        <v>-100</v>
      </c>
      <c r="N274" s="88">
        <v>100</v>
      </c>
      <c r="O274" s="69" t="str">
        <f>IF(Table13[[#This Row],[Div]]="","",Table13[[#This Row],[Div]]*N274)</f>
        <v/>
      </c>
      <c r="P274" s="69">
        <f>IF(Table13[[#This Row],[Nat Best Ret]]="",Table13[[#This Row],[Nat Best Bet]]*-1,O274-N274)</f>
        <v>-100</v>
      </c>
      <c r="Q274" s="69" t="str">
        <f t="shared" si="4"/>
        <v/>
      </c>
      <c r="R274" s="69" t="str">
        <f>TRIM(PROPER(Table13[[#This Row],[Horse]]))</f>
        <v>Basarwa</v>
      </c>
    </row>
    <row r="275" spans="1:18" x14ac:dyDescent="0.25">
      <c r="A275" s="67">
        <v>45416</v>
      </c>
      <c r="B275" s="68">
        <v>0.50208333333333333</v>
      </c>
      <c r="C275" s="64" t="s">
        <v>24</v>
      </c>
      <c r="D275" s="65">
        <v>2</v>
      </c>
      <c r="E275" s="64">
        <v>6</v>
      </c>
      <c r="F275" s="64" t="s">
        <v>411</v>
      </c>
      <c r="G275" s="64" t="s">
        <v>19</v>
      </c>
      <c r="H275" s="66"/>
      <c r="I275" s="66" t="str">
        <f>VLOOKUP(Table13[[#This Row],[Track]],$F$916:$H$960,2,FALSE)</f>
        <v>Qld</v>
      </c>
      <c r="J275" s="66" t="str">
        <f>VLOOKUP(Table13[[#This Row],[Track]],$F$916:$H$960,3,FALSE)</f>
        <v>-</v>
      </c>
      <c r="K275" s="64">
        <v>100</v>
      </c>
      <c r="L275" s="69" t="str">
        <f>IF(Table13[[#This Row],[Div]]="","",K275*Table13[[#This Row],[Div]])</f>
        <v/>
      </c>
      <c r="M275" s="69">
        <f>IF(Table13[[#This Row],[Nat Best Ret]]="",Table13[[#This Row],[Nat Best Bet]]*-1,L275-K275)</f>
        <v>-100</v>
      </c>
      <c r="N275" s="88">
        <v>100</v>
      </c>
      <c r="O275" s="69" t="str">
        <f>IF(Table13[[#This Row],[Div]]="","",Table13[[#This Row],[Div]]*N275)</f>
        <v/>
      </c>
      <c r="P275" s="69">
        <f>IF(Table13[[#This Row],[Nat Best Ret]]="",Table13[[#This Row],[Nat Best Bet]]*-1,O275-N275)</f>
        <v>-100</v>
      </c>
      <c r="Q275" s="69" t="str">
        <f t="shared" si="4"/>
        <v/>
      </c>
      <c r="R275" s="69" t="str">
        <f>TRIM(PROPER(Table13[[#This Row],[Horse]]))</f>
        <v>Tenzing</v>
      </c>
    </row>
    <row r="276" spans="1:18" x14ac:dyDescent="0.25">
      <c r="A276" s="67">
        <v>45416</v>
      </c>
      <c r="B276" s="68">
        <v>0.52638888888888891</v>
      </c>
      <c r="C276" s="64" t="s">
        <v>24</v>
      </c>
      <c r="D276" s="65">
        <v>3</v>
      </c>
      <c r="E276" s="64">
        <v>3</v>
      </c>
      <c r="F276" s="64" t="s">
        <v>68</v>
      </c>
      <c r="G276" s="64" t="s">
        <v>17</v>
      </c>
      <c r="H276" s="66">
        <v>1.75</v>
      </c>
      <c r="I276" s="66" t="str">
        <f>VLOOKUP(Table13[[#This Row],[Track]],$F$916:$H$960,2,FALSE)</f>
        <v>Qld</v>
      </c>
      <c r="J276" s="66" t="str">
        <f>VLOOKUP(Table13[[#This Row],[Track]],$F$916:$H$960,3,FALSE)</f>
        <v>-</v>
      </c>
      <c r="K276" s="64">
        <v>100</v>
      </c>
      <c r="L276" s="69">
        <f>IF(Table13[[#This Row],[Div]]="","",K276*Table13[[#This Row],[Div]])</f>
        <v>175</v>
      </c>
      <c r="M276" s="69">
        <f>IF(Table13[[#This Row],[Nat Best Ret]]="",Table13[[#This Row],[Nat Best Bet]]*-1,L276-K276)</f>
        <v>75</v>
      </c>
      <c r="N276" s="88">
        <v>100</v>
      </c>
      <c r="O276" s="69">
        <f>IF(Table13[[#This Row],[Div]]="","",Table13[[#This Row],[Div]]*N276)</f>
        <v>175</v>
      </c>
      <c r="P276" s="69">
        <f>IF(Table13[[#This Row],[Nat Best Ret]]="",Table13[[#This Row],[Nat Best Bet]]*-1,O276-N276)</f>
        <v>75</v>
      </c>
      <c r="Q276" s="69" t="str">
        <f t="shared" si="4"/>
        <v/>
      </c>
      <c r="R276" s="69" t="str">
        <f>TRIM(PROPER(Table13[[#This Row],[Horse]]))</f>
        <v>Typhoon Taavi</v>
      </c>
    </row>
    <row r="277" spans="1:18" x14ac:dyDescent="0.25">
      <c r="A277" s="67">
        <v>45416</v>
      </c>
      <c r="B277" s="68">
        <v>0.55555555555555558</v>
      </c>
      <c r="C277" s="64" t="s">
        <v>23</v>
      </c>
      <c r="D277" s="65">
        <v>4</v>
      </c>
      <c r="E277" s="64">
        <v>2</v>
      </c>
      <c r="F277" s="64" t="s">
        <v>302</v>
      </c>
      <c r="G277" s="64" t="s">
        <v>21</v>
      </c>
      <c r="H277" s="66"/>
      <c r="I277" s="66" t="str">
        <f>VLOOKUP(Table13[[#This Row],[Track]],$F$916:$H$960,2,FALSE)</f>
        <v>Vic</v>
      </c>
      <c r="J277" s="66" t="str">
        <f>VLOOKUP(Table13[[#This Row],[Track]],$F$916:$H$960,3,FALSE)</f>
        <v>-</v>
      </c>
      <c r="K277" s="64">
        <v>100</v>
      </c>
      <c r="L277" s="69" t="str">
        <f>IF(Table13[[#This Row],[Div]]="","",K277*Table13[[#This Row],[Div]])</f>
        <v/>
      </c>
      <c r="M277" s="69">
        <f>IF(Table13[[#This Row],[Nat Best Ret]]="",Table13[[#This Row],[Nat Best Bet]]*-1,L277-K277)</f>
        <v>-100</v>
      </c>
      <c r="N277" s="88">
        <v>100</v>
      </c>
      <c r="O277" s="69" t="str">
        <f>IF(Table13[[#This Row],[Div]]="","",Table13[[#This Row],[Div]]*N277)</f>
        <v/>
      </c>
      <c r="P277" s="69">
        <f>IF(Table13[[#This Row],[Nat Best Ret]]="",Table13[[#This Row],[Nat Best Bet]]*-1,O277-N277)</f>
        <v>-100</v>
      </c>
      <c r="Q277" s="69" t="str">
        <f t="shared" si="4"/>
        <v/>
      </c>
      <c r="R277" s="69" t="str">
        <f>TRIM(PROPER(Table13[[#This Row],[Horse]]))</f>
        <v>Shesallshenanigans</v>
      </c>
    </row>
    <row r="278" spans="1:18" x14ac:dyDescent="0.25">
      <c r="A278" s="67">
        <v>45416</v>
      </c>
      <c r="B278" s="68">
        <v>0.60416666666666663</v>
      </c>
      <c r="C278" s="64" t="s">
        <v>23</v>
      </c>
      <c r="D278" s="65">
        <v>6</v>
      </c>
      <c r="E278" s="64">
        <v>8</v>
      </c>
      <c r="F278" s="64" t="s">
        <v>79</v>
      </c>
      <c r="G278" s="64"/>
      <c r="H278" s="66"/>
      <c r="I278" s="66" t="str">
        <f>VLOOKUP(Table13[[#This Row],[Track]],$F$916:$H$960,2,FALSE)</f>
        <v>Vic</v>
      </c>
      <c r="J278" s="66" t="str">
        <f>VLOOKUP(Table13[[#This Row],[Track]],$F$916:$H$960,3,FALSE)</f>
        <v>-</v>
      </c>
      <c r="K278" s="64">
        <v>100</v>
      </c>
      <c r="L278" s="69" t="str">
        <f>IF(Table13[[#This Row],[Div]]="","",K278*Table13[[#This Row],[Div]])</f>
        <v/>
      </c>
      <c r="M278" s="69">
        <f>IF(Table13[[#This Row],[Nat Best Ret]]="",Table13[[#This Row],[Nat Best Bet]]*-1,L278-K278)</f>
        <v>-150</v>
      </c>
      <c r="N278" s="88">
        <v>150</v>
      </c>
      <c r="O278" s="69" t="str">
        <f>IF(Table13[[#This Row],[Div]]="","",Table13[[#This Row],[Div]]*N278)</f>
        <v/>
      </c>
      <c r="P278" s="69">
        <f>IF(Table13[[#This Row],[Nat Best Ret]]="",Table13[[#This Row],[Nat Best Bet]]*-1,O278-N278)</f>
        <v>-150</v>
      </c>
      <c r="Q278" s="69" t="str">
        <f t="shared" si="4"/>
        <v/>
      </c>
      <c r="R278" s="69" t="str">
        <f>TRIM(PROPER(Table13[[#This Row],[Horse]]))</f>
        <v>Some People Callme</v>
      </c>
    </row>
    <row r="279" spans="1:18" x14ac:dyDescent="0.25">
      <c r="A279" s="67">
        <v>45416</v>
      </c>
      <c r="B279" s="68">
        <v>0.61805555555555558</v>
      </c>
      <c r="C279" s="64" t="s">
        <v>78</v>
      </c>
      <c r="D279" s="65">
        <v>7</v>
      </c>
      <c r="E279" s="64">
        <v>1</v>
      </c>
      <c r="F279" s="64" t="s">
        <v>242</v>
      </c>
      <c r="G279" s="64" t="s">
        <v>17</v>
      </c>
      <c r="H279" s="66">
        <v>2.6</v>
      </c>
      <c r="I279" s="66" t="str">
        <f>VLOOKUP(Table13[[#This Row],[Track]],$F$916:$H$960,2,FALSE)</f>
        <v>NSW</v>
      </c>
      <c r="J279" s="66" t="str">
        <f>VLOOKUP(Table13[[#This Row],[Track]],$F$916:$H$960,3,FALSE)</f>
        <v>Bush</v>
      </c>
      <c r="K279" s="64">
        <v>100</v>
      </c>
      <c r="L279" s="69">
        <f>IF(Table13[[#This Row],[Div]]="","",K279*Table13[[#This Row],[Div]])</f>
        <v>260</v>
      </c>
      <c r="M279" s="69">
        <f>IF(Table13[[#This Row],[Nat Best Ret]]="",Table13[[#This Row],[Nat Best Bet]]*-1,L279-K279)</f>
        <v>160</v>
      </c>
      <c r="N279" s="88">
        <v>150</v>
      </c>
      <c r="O279" s="69">
        <f>IF(Table13[[#This Row],[Div]]="","",Table13[[#This Row],[Div]]*N279)</f>
        <v>390</v>
      </c>
      <c r="P279" s="69">
        <f>IF(Table13[[#This Row],[Nat Best Ret]]="",Table13[[#This Row],[Nat Best Bet]]*-1,O279-N279)</f>
        <v>240</v>
      </c>
      <c r="Q279" s="69" t="str">
        <f t="shared" si="4"/>
        <v/>
      </c>
      <c r="R279" s="69" t="str">
        <f>TRIM(PROPER(Table13[[#This Row],[Horse]]))</f>
        <v>Schwarz</v>
      </c>
    </row>
    <row r="280" spans="1:18" x14ac:dyDescent="0.25">
      <c r="A280" s="67">
        <v>45416</v>
      </c>
      <c r="B280" s="68">
        <v>0.62847222222222221</v>
      </c>
      <c r="C280" s="64" t="s">
        <v>23</v>
      </c>
      <c r="D280" s="65">
        <v>7</v>
      </c>
      <c r="E280" s="64">
        <v>9</v>
      </c>
      <c r="F280" s="64" t="s">
        <v>72</v>
      </c>
      <c r="G280" s="64" t="s">
        <v>17</v>
      </c>
      <c r="H280" s="66">
        <v>5</v>
      </c>
      <c r="I280" s="66" t="str">
        <f>VLOOKUP(Table13[[#This Row],[Track]],$F$916:$H$960,2,FALSE)</f>
        <v>Vic</v>
      </c>
      <c r="J280" s="66" t="str">
        <f>VLOOKUP(Table13[[#This Row],[Track]],$F$916:$H$960,3,FALSE)</f>
        <v>-</v>
      </c>
      <c r="K280" s="64">
        <v>100</v>
      </c>
      <c r="L280" s="69">
        <f>IF(Table13[[#This Row],[Div]]="","",K280*Table13[[#This Row],[Div]])</f>
        <v>500</v>
      </c>
      <c r="M280" s="69">
        <f>IF(Table13[[#This Row],[Nat Best Ret]]="",Table13[[#This Row],[Nat Best Bet]]*-1,L280-K280)</f>
        <v>400</v>
      </c>
      <c r="N280" s="88">
        <v>200</v>
      </c>
      <c r="O280" s="69">
        <f>IF(Table13[[#This Row],[Div]]="","",Table13[[#This Row],[Div]]*N280)</f>
        <v>1000</v>
      </c>
      <c r="P280" s="69">
        <f>IF(Table13[[#This Row],[Nat Best Ret]]="",Table13[[#This Row],[Nat Best Bet]]*-1,O280-N280)</f>
        <v>800</v>
      </c>
      <c r="Q280" s="69" t="str">
        <f t="shared" si="4"/>
        <v/>
      </c>
      <c r="R280" s="69" t="str">
        <f>TRIM(PROPER(Table13[[#This Row],[Horse]]))</f>
        <v>Dashing</v>
      </c>
    </row>
    <row r="281" spans="1:18" x14ac:dyDescent="0.25">
      <c r="A281" s="67">
        <v>45416</v>
      </c>
      <c r="B281" s="68">
        <v>0.6479166666666667</v>
      </c>
      <c r="C281" s="64" t="s">
        <v>24</v>
      </c>
      <c r="D281" s="65">
        <v>8</v>
      </c>
      <c r="E281" s="64">
        <v>1</v>
      </c>
      <c r="F281" s="64" t="s">
        <v>182</v>
      </c>
      <c r="G281" s="64"/>
      <c r="H281" s="66"/>
      <c r="I281" s="66" t="str">
        <f>VLOOKUP(Table13[[#This Row],[Track]],$F$916:$H$960,2,FALSE)</f>
        <v>Qld</v>
      </c>
      <c r="J281" s="66" t="str">
        <f>VLOOKUP(Table13[[#This Row],[Track]],$F$916:$H$960,3,FALSE)</f>
        <v>-</v>
      </c>
      <c r="K281" s="64">
        <v>100</v>
      </c>
      <c r="L281" s="69" t="str">
        <f>IF(Table13[[#This Row],[Div]]="","",K281*Table13[[#This Row],[Div]])</f>
        <v/>
      </c>
      <c r="M281" s="69">
        <f>IF(Table13[[#This Row],[Nat Best Ret]]="",Table13[[#This Row],[Nat Best Bet]]*-1,L281-K281)</f>
        <v>-100</v>
      </c>
      <c r="N281" s="88">
        <v>100</v>
      </c>
      <c r="O281" s="69" t="str">
        <f>IF(Table13[[#This Row],[Div]]="","",Table13[[#This Row],[Div]]*N281)</f>
        <v/>
      </c>
      <c r="P281" s="69">
        <f>IF(Table13[[#This Row],[Nat Best Ret]]="",Table13[[#This Row],[Nat Best Bet]]*-1,O281-N281)</f>
        <v>-100</v>
      </c>
      <c r="Q281" s="69" t="str">
        <f t="shared" si="4"/>
        <v/>
      </c>
      <c r="R281" s="69" t="str">
        <f>TRIM(PROPER(Table13[[#This Row],[Horse]]))</f>
        <v>Uncommon James</v>
      </c>
    </row>
    <row r="282" spans="1:18" x14ac:dyDescent="0.25">
      <c r="A282" s="67">
        <v>45416</v>
      </c>
      <c r="B282" s="68">
        <v>0.65277777777777779</v>
      </c>
      <c r="C282" s="64" t="s">
        <v>23</v>
      </c>
      <c r="D282" s="65">
        <v>8</v>
      </c>
      <c r="E282" s="64">
        <v>2</v>
      </c>
      <c r="F282" s="64" t="s">
        <v>344</v>
      </c>
      <c r="G282" s="64" t="s">
        <v>17</v>
      </c>
      <c r="H282" s="66">
        <v>3.2</v>
      </c>
      <c r="I282" s="66" t="str">
        <f>VLOOKUP(Table13[[#This Row],[Track]],$F$916:$H$960,2,FALSE)</f>
        <v>Vic</v>
      </c>
      <c r="J282" s="66" t="str">
        <f>VLOOKUP(Table13[[#This Row],[Track]],$F$916:$H$960,3,FALSE)</f>
        <v>-</v>
      </c>
      <c r="K282" s="64">
        <v>100</v>
      </c>
      <c r="L282" s="69">
        <f>IF(Table13[[#This Row],[Div]]="","",K282*Table13[[#This Row],[Div]])</f>
        <v>320</v>
      </c>
      <c r="M282" s="69">
        <f>IF(Table13[[#This Row],[Nat Best Ret]]="",Table13[[#This Row],[Nat Best Bet]]*-1,L282-K282)</f>
        <v>220</v>
      </c>
      <c r="N282" s="88">
        <v>100</v>
      </c>
      <c r="O282" s="69">
        <f>IF(Table13[[#This Row],[Div]]="","",Table13[[#This Row],[Div]]*N282)</f>
        <v>320</v>
      </c>
      <c r="P282" s="69">
        <f>IF(Table13[[#This Row],[Nat Best Ret]]="",Table13[[#This Row],[Nat Best Bet]]*-1,O282-N282)</f>
        <v>220</v>
      </c>
      <c r="Q282" s="69" t="str">
        <f t="shared" si="4"/>
        <v/>
      </c>
      <c r="R282" s="69" t="str">
        <f>TRIM(PROPER(Table13[[#This Row],[Horse]]))</f>
        <v>Aztec State</v>
      </c>
    </row>
    <row r="283" spans="1:18" x14ac:dyDescent="0.25">
      <c r="A283" s="67">
        <v>45416</v>
      </c>
      <c r="B283" s="68">
        <v>0.70486111111111116</v>
      </c>
      <c r="C283" s="64" t="s">
        <v>23</v>
      </c>
      <c r="D283" s="65">
        <v>10</v>
      </c>
      <c r="E283" s="64">
        <v>2</v>
      </c>
      <c r="F283" s="64" t="s">
        <v>280</v>
      </c>
      <c r="G283" s="64" t="s">
        <v>17</v>
      </c>
      <c r="H283" s="66">
        <v>3.2</v>
      </c>
      <c r="I283" s="66" t="str">
        <f>VLOOKUP(Table13[[#This Row],[Track]],$F$916:$H$960,2,FALSE)</f>
        <v>Vic</v>
      </c>
      <c r="J283" s="66" t="str">
        <f>VLOOKUP(Table13[[#This Row],[Track]],$F$916:$H$960,3,FALSE)</f>
        <v>-</v>
      </c>
      <c r="K283" s="64">
        <v>100</v>
      </c>
      <c r="L283" s="69">
        <f>IF(Table13[[#This Row],[Div]]="","",K283*Table13[[#This Row],[Div]])</f>
        <v>320</v>
      </c>
      <c r="M283" s="69">
        <f>IF(Table13[[#This Row],[Nat Best Ret]]="",Table13[[#This Row],[Nat Best Bet]]*-1,L283-K283)</f>
        <v>220</v>
      </c>
      <c r="N283" s="88">
        <v>100</v>
      </c>
      <c r="O283" s="69">
        <f>IF(Table13[[#This Row],[Div]]="","",Table13[[#This Row],[Div]]*N283)</f>
        <v>320</v>
      </c>
      <c r="P283" s="69">
        <f>IF(Table13[[#This Row],[Nat Best Ret]]="",Table13[[#This Row],[Nat Best Bet]]*-1,O283-N283)</f>
        <v>220</v>
      </c>
      <c r="Q283" s="69" t="str">
        <f t="shared" si="4"/>
        <v/>
      </c>
      <c r="R283" s="69" t="str">
        <f>TRIM(PROPER(Table13[[#This Row],[Horse]]))</f>
        <v>Chorlton Lane</v>
      </c>
    </row>
    <row r="284" spans="1:18" x14ac:dyDescent="0.25">
      <c r="A284" s="67">
        <v>45423</v>
      </c>
      <c r="B284" s="68">
        <v>0.625</v>
      </c>
      <c r="C284" s="64" t="s">
        <v>23</v>
      </c>
      <c r="D284" s="65">
        <v>7</v>
      </c>
      <c r="E284" s="64">
        <v>2</v>
      </c>
      <c r="F284" s="64" t="s">
        <v>349</v>
      </c>
      <c r="G284" s="64" t="s">
        <v>17</v>
      </c>
      <c r="H284" s="66">
        <v>4.4000000000000004</v>
      </c>
      <c r="I284" s="66" t="str">
        <f>VLOOKUP(Table13[[#This Row],[Track]],$F$916:$H$960,2,FALSE)</f>
        <v>Vic</v>
      </c>
      <c r="J284" s="66" t="str">
        <f>VLOOKUP(Table13[[#This Row],[Track]],$F$916:$H$960,3,FALSE)</f>
        <v>-</v>
      </c>
      <c r="K284" s="64">
        <v>100</v>
      </c>
      <c r="L284" s="69">
        <f>IF(Table13[[#This Row],[Div]]="","",K284*Table13[[#This Row],[Div]])</f>
        <v>440.00000000000006</v>
      </c>
      <c r="M284" s="69">
        <f>IF(Table13[[#This Row],[Nat Best Ret]]="",Table13[[#This Row],[Nat Best Bet]]*-1,L284-K284)</f>
        <v>340.00000000000006</v>
      </c>
      <c r="N284" s="88">
        <v>100</v>
      </c>
      <c r="O284" s="69">
        <f>IF(Table13[[#This Row],[Div]]="","",Table13[[#This Row],[Div]]*N284)</f>
        <v>440.00000000000006</v>
      </c>
      <c r="P284" s="69">
        <f>IF(Table13[[#This Row],[Nat Best Ret]]="",Table13[[#This Row],[Nat Best Bet]]*-1,O284-N284)</f>
        <v>340.00000000000006</v>
      </c>
      <c r="Q284" s="69" t="str">
        <f t="shared" si="4"/>
        <v/>
      </c>
      <c r="R284" s="69" t="str">
        <f>TRIM(PROPER(Table13[[#This Row],[Horse]]))</f>
        <v>Miss Aria</v>
      </c>
    </row>
    <row r="285" spans="1:18" x14ac:dyDescent="0.25">
      <c r="A285" s="67">
        <v>45423</v>
      </c>
      <c r="B285" s="68">
        <v>0.67708333333333337</v>
      </c>
      <c r="C285" s="64" t="s">
        <v>23</v>
      </c>
      <c r="D285" s="65">
        <v>9</v>
      </c>
      <c r="E285" s="64">
        <v>6</v>
      </c>
      <c r="F285" s="64" t="s">
        <v>81</v>
      </c>
      <c r="G285" s="64"/>
      <c r="H285" s="66"/>
      <c r="I285" s="66" t="str">
        <f>VLOOKUP(Table13[[#This Row],[Track]],$F$916:$H$960,2,FALSE)</f>
        <v>Vic</v>
      </c>
      <c r="J285" s="66" t="str">
        <f>VLOOKUP(Table13[[#This Row],[Track]],$F$916:$H$960,3,FALSE)</f>
        <v>-</v>
      </c>
      <c r="K285" s="64">
        <v>100</v>
      </c>
      <c r="L285" s="69" t="str">
        <f>IF(Table13[[#This Row],[Div]]="","",K285*Table13[[#This Row],[Div]])</f>
        <v/>
      </c>
      <c r="M285" s="69">
        <f>IF(Table13[[#This Row],[Nat Best Ret]]="",Table13[[#This Row],[Nat Best Bet]]*-1,L285-K285)</f>
        <v>-200</v>
      </c>
      <c r="N285" s="88">
        <v>200</v>
      </c>
      <c r="O285" s="69" t="str">
        <f>IF(Table13[[#This Row],[Div]]="","",Table13[[#This Row],[Div]]*N285)</f>
        <v/>
      </c>
      <c r="P285" s="69">
        <f>IF(Table13[[#This Row],[Nat Best Ret]]="",Table13[[#This Row],[Nat Best Bet]]*-1,O285-N285)</f>
        <v>-200</v>
      </c>
      <c r="Q285" s="69" t="str">
        <f t="shared" si="4"/>
        <v/>
      </c>
      <c r="R285" s="69" t="str">
        <f>TRIM(PROPER(Table13[[#This Row],[Horse]]))</f>
        <v>Frigid</v>
      </c>
    </row>
    <row r="286" spans="1:18" x14ac:dyDescent="0.25">
      <c r="A286" s="67">
        <v>45437</v>
      </c>
      <c r="B286" s="68">
        <v>0.46388888888888891</v>
      </c>
      <c r="C286" s="64" t="s">
        <v>16</v>
      </c>
      <c r="D286" s="65">
        <v>1</v>
      </c>
      <c r="E286" s="64">
        <v>10</v>
      </c>
      <c r="F286" s="64" t="s">
        <v>84</v>
      </c>
      <c r="G286" s="64"/>
      <c r="H286" s="66"/>
      <c r="I286" s="66" t="str">
        <f>VLOOKUP(Table13[[#This Row],[Track]],$F$916:$H$960,2,FALSE)</f>
        <v>Qld</v>
      </c>
      <c r="J286" s="66" t="str">
        <f>VLOOKUP(Table13[[#This Row],[Track]],$F$916:$H$960,3,FALSE)</f>
        <v>-</v>
      </c>
      <c r="K286" s="64">
        <v>100</v>
      </c>
      <c r="L286" s="69" t="str">
        <f>IF(Table13[[#This Row],[Div]]="","",K286*Table13[[#This Row],[Div]])</f>
        <v/>
      </c>
      <c r="M286" s="69">
        <f>IF(Table13[[#This Row],[Nat Best Ret]]="",Table13[[#This Row],[Nat Best Bet]]*-1,L286-K286)</f>
        <v>-100</v>
      </c>
      <c r="N286" s="88">
        <v>100</v>
      </c>
      <c r="O286" s="69" t="str">
        <f>IF(Table13[[#This Row],[Div]]="","",Table13[[#This Row],[Div]]*N286)</f>
        <v/>
      </c>
      <c r="P286" s="69">
        <f>IF(Table13[[#This Row],[Nat Best Ret]]="",Table13[[#This Row],[Nat Best Bet]]*-1,O286-N286)</f>
        <v>-100</v>
      </c>
      <c r="Q286" s="69" t="str">
        <f t="shared" si="4"/>
        <v/>
      </c>
      <c r="R286" s="69" t="str">
        <f>TRIM(PROPER(Table13[[#This Row],[Horse]]))</f>
        <v>Standing Order</v>
      </c>
    </row>
    <row r="287" spans="1:18" x14ac:dyDescent="0.25">
      <c r="A287" s="67">
        <v>45437</v>
      </c>
      <c r="B287" s="68">
        <v>0.48819444444444443</v>
      </c>
      <c r="C287" s="64" t="s">
        <v>16</v>
      </c>
      <c r="D287" s="65">
        <v>2</v>
      </c>
      <c r="E287" s="64">
        <v>8</v>
      </c>
      <c r="F287" s="64" t="s">
        <v>76</v>
      </c>
      <c r="G287" s="64" t="s">
        <v>19</v>
      </c>
      <c r="H287" s="66"/>
      <c r="I287" s="66" t="str">
        <f>VLOOKUP(Table13[[#This Row],[Track]],$F$916:$H$960,2,FALSE)</f>
        <v>Qld</v>
      </c>
      <c r="J287" s="66" t="str">
        <f>VLOOKUP(Table13[[#This Row],[Track]],$F$916:$H$960,3,FALSE)</f>
        <v>-</v>
      </c>
      <c r="K287" s="64">
        <v>100</v>
      </c>
      <c r="L287" s="69" t="str">
        <f>IF(Table13[[#This Row],[Div]]="","",K287*Table13[[#This Row],[Div]])</f>
        <v/>
      </c>
      <c r="M287" s="69">
        <f>IF(Table13[[#This Row],[Nat Best Ret]]="",Table13[[#This Row],[Nat Best Bet]]*-1,L287-K287)</f>
        <v>-100</v>
      </c>
      <c r="N287" s="88">
        <v>100</v>
      </c>
      <c r="O287" s="69" t="str">
        <f>IF(Table13[[#This Row],[Div]]="","",Table13[[#This Row],[Div]]*N287)</f>
        <v/>
      </c>
      <c r="P287" s="69">
        <f>IF(Table13[[#This Row],[Nat Best Ret]]="",Table13[[#This Row],[Nat Best Bet]]*-1,O287-N287)</f>
        <v>-100</v>
      </c>
      <c r="Q287" s="69" t="str">
        <f t="shared" si="4"/>
        <v/>
      </c>
      <c r="R287" s="69" t="str">
        <f>TRIM(PROPER(Table13[[#This Row],[Horse]]))</f>
        <v>Vodka Martini</v>
      </c>
    </row>
    <row r="288" spans="1:18" x14ac:dyDescent="0.25">
      <c r="A288" s="67">
        <v>45437</v>
      </c>
      <c r="B288" s="68">
        <v>0.57986111111111116</v>
      </c>
      <c r="C288" s="64" t="s">
        <v>18</v>
      </c>
      <c r="D288" s="65">
        <v>6</v>
      </c>
      <c r="E288" s="64">
        <v>4</v>
      </c>
      <c r="F288" s="64" t="s">
        <v>243</v>
      </c>
      <c r="G288" s="64"/>
      <c r="H288" s="66"/>
      <c r="I288" s="66" t="str">
        <f>VLOOKUP(Table13[[#This Row],[Track]],$F$916:$H$960,2,FALSE)</f>
        <v>NSW</v>
      </c>
      <c r="J288" s="66" t="str">
        <f>VLOOKUP(Table13[[#This Row],[Track]],$F$916:$H$960,3,FALSE)</f>
        <v>-</v>
      </c>
      <c r="K288" s="64">
        <v>100</v>
      </c>
      <c r="L288" s="69" t="str">
        <f>IF(Table13[[#This Row],[Div]]="","",K288*Table13[[#This Row],[Div]])</f>
        <v/>
      </c>
      <c r="M288" s="69">
        <f>IF(Table13[[#This Row],[Nat Best Ret]]="",Table13[[#This Row],[Nat Best Bet]]*-1,L288-K288)</f>
        <v>-150</v>
      </c>
      <c r="N288" s="88">
        <v>150</v>
      </c>
      <c r="O288" s="69" t="str">
        <f>IF(Table13[[#This Row],[Div]]="","",Table13[[#This Row],[Div]]*N288)</f>
        <v/>
      </c>
      <c r="P288" s="69">
        <f>IF(Table13[[#This Row],[Nat Best Ret]]="",Table13[[#This Row],[Nat Best Bet]]*-1,O288-N288)</f>
        <v>-150</v>
      </c>
      <c r="Q288" s="69" t="str">
        <f t="shared" si="4"/>
        <v/>
      </c>
      <c r="R288" s="69" t="str">
        <f>TRIM(PROPER(Table13[[#This Row],[Horse]]))</f>
        <v>Agita</v>
      </c>
    </row>
    <row r="289" spans="1:18" x14ac:dyDescent="0.25">
      <c r="A289" s="67">
        <v>45437</v>
      </c>
      <c r="B289" s="68">
        <v>0.60972222222222228</v>
      </c>
      <c r="C289" s="64" t="s">
        <v>16</v>
      </c>
      <c r="D289" s="65">
        <v>7</v>
      </c>
      <c r="E289" s="64">
        <v>2</v>
      </c>
      <c r="F289" s="64" t="s">
        <v>412</v>
      </c>
      <c r="G289" s="64"/>
      <c r="H289" s="66"/>
      <c r="I289" s="66" t="str">
        <f>VLOOKUP(Table13[[#This Row],[Track]],$F$916:$H$960,2,FALSE)</f>
        <v>Qld</v>
      </c>
      <c r="J289" s="66" t="str">
        <f>VLOOKUP(Table13[[#This Row],[Track]],$F$916:$H$960,3,FALSE)</f>
        <v>-</v>
      </c>
      <c r="K289" s="64">
        <v>100</v>
      </c>
      <c r="L289" s="69" t="str">
        <f>IF(Table13[[#This Row],[Div]]="","",K289*Table13[[#This Row],[Div]])</f>
        <v/>
      </c>
      <c r="M289" s="69">
        <f>IF(Table13[[#This Row],[Nat Best Ret]]="",Table13[[#This Row],[Nat Best Bet]]*-1,L289-K289)</f>
        <v>-100</v>
      </c>
      <c r="N289" s="88">
        <v>100</v>
      </c>
      <c r="O289" s="69" t="str">
        <f>IF(Table13[[#This Row],[Div]]="","",Table13[[#This Row],[Div]]*N289)</f>
        <v/>
      </c>
      <c r="P289" s="69">
        <f>IF(Table13[[#This Row],[Nat Best Ret]]="",Table13[[#This Row],[Nat Best Bet]]*-1,O289-N289)</f>
        <v>-100</v>
      </c>
      <c r="Q289" s="69" t="str">
        <f t="shared" si="4"/>
        <v/>
      </c>
      <c r="R289" s="69" t="str">
        <f>TRIM(PROPER(Table13[[#This Row],[Horse]]))</f>
        <v>Zoes Promise</v>
      </c>
    </row>
    <row r="290" spans="1:18" x14ac:dyDescent="0.25">
      <c r="A290" s="67">
        <v>45437</v>
      </c>
      <c r="B290" s="68">
        <v>0.61458333333333337</v>
      </c>
      <c r="C290" s="64" t="s">
        <v>26</v>
      </c>
      <c r="D290" s="65">
        <v>7</v>
      </c>
      <c r="E290" s="64">
        <v>6</v>
      </c>
      <c r="F290" s="64" t="s">
        <v>98</v>
      </c>
      <c r="G290" s="64" t="s">
        <v>17</v>
      </c>
      <c r="H290" s="66">
        <v>9.5</v>
      </c>
      <c r="I290" s="66" t="str">
        <f>VLOOKUP(Table13[[#This Row],[Track]],$F$916:$H$960,2,FALSE)</f>
        <v>Vic</v>
      </c>
      <c r="J290" s="66" t="str">
        <f>VLOOKUP(Table13[[#This Row],[Track]],$F$916:$H$960,3,FALSE)</f>
        <v>-</v>
      </c>
      <c r="K290" s="64">
        <v>100</v>
      </c>
      <c r="L290" s="69">
        <f>IF(Table13[[#This Row],[Div]]="","",K290*Table13[[#This Row],[Div]])</f>
        <v>950</v>
      </c>
      <c r="M290" s="69">
        <f>IF(Table13[[#This Row],[Nat Best Ret]]="",Table13[[#This Row],[Nat Best Bet]]*-1,L290-K290)</f>
        <v>850</v>
      </c>
      <c r="N290" s="88">
        <v>100</v>
      </c>
      <c r="O290" s="69">
        <f>IF(Table13[[#This Row],[Div]]="","",Table13[[#This Row],[Div]]*N290)</f>
        <v>950</v>
      </c>
      <c r="P290" s="69">
        <f>IF(Table13[[#This Row],[Nat Best Ret]]="",Table13[[#This Row],[Nat Best Bet]]*-1,O290-N290)</f>
        <v>850</v>
      </c>
      <c r="Q290" s="69" t="str">
        <f t="shared" si="4"/>
        <v/>
      </c>
      <c r="R290" s="69" t="str">
        <f>TRIM(PROPER(Table13[[#This Row],[Horse]]))</f>
        <v>Pudding</v>
      </c>
    </row>
    <row r="291" spans="1:18" x14ac:dyDescent="0.25">
      <c r="A291" s="67">
        <v>45437</v>
      </c>
      <c r="B291" s="68">
        <v>0.64236111111111116</v>
      </c>
      <c r="C291" s="64" t="s">
        <v>26</v>
      </c>
      <c r="D291" s="65">
        <v>8</v>
      </c>
      <c r="E291" s="64">
        <v>13</v>
      </c>
      <c r="F291" s="64" t="s">
        <v>201</v>
      </c>
      <c r="G291" s="64"/>
      <c r="H291" s="66"/>
      <c r="I291" s="66" t="str">
        <f>VLOOKUP(Table13[[#This Row],[Track]],$F$916:$H$960,2,FALSE)</f>
        <v>Vic</v>
      </c>
      <c r="J291" s="66" t="str">
        <f>VLOOKUP(Table13[[#This Row],[Track]],$F$916:$H$960,3,FALSE)</f>
        <v>-</v>
      </c>
      <c r="K291" s="64">
        <v>100</v>
      </c>
      <c r="L291" s="69" t="str">
        <f>IF(Table13[[#This Row],[Div]]="","",K291*Table13[[#This Row],[Div]])</f>
        <v/>
      </c>
      <c r="M291" s="69">
        <f>IF(Table13[[#This Row],[Nat Best Ret]]="",Table13[[#This Row],[Nat Best Bet]]*-1,L291-K291)</f>
        <v>-100</v>
      </c>
      <c r="N291" s="88">
        <v>100</v>
      </c>
      <c r="O291" s="69" t="str">
        <f>IF(Table13[[#This Row],[Div]]="","",Table13[[#This Row],[Div]]*N291)</f>
        <v/>
      </c>
      <c r="P291" s="69">
        <f>IF(Table13[[#This Row],[Nat Best Ret]]="",Table13[[#This Row],[Nat Best Bet]]*-1,O291-N291)</f>
        <v>-100</v>
      </c>
      <c r="Q291" s="69" t="str">
        <f t="shared" si="4"/>
        <v/>
      </c>
      <c r="R291" s="69" t="str">
        <f>TRIM(PROPER(Table13[[#This Row],[Horse]]))</f>
        <v>Zamborghini</v>
      </c>
    </row>
    <row r="292" spans="1:18" x14ac:dyDescent="0.25">
      <c r="A292" s="67">
        <v>45444</v>
      </c>
      <c r="B292" s="68">
        <v>0.51736111111111116</v>
      </c>
      <c r="C292" s="64" t="s">
        <v>23</v>
      </c>
      <c r="D292" s="65">
        <v>2</v>
      </c>
      <c r="E292" s="64">
        <v>5</v>
      </c>
      <c r="F292" s="64" t="s">
        <v>86</v>
      </c>
      <c r="G292" s="64" t="s">
        <v>17</v>
      </c>
      <c r="H292" s="66">
        <v>3.8</v>
      </c>
      <c r="I292" s="66" t="str">
        <f>VLOOKUP(Table13[[#This Row],[Track]],$F$916:$H$960,2,FALSE)</f>
        <v>Vic</v>
      </c>
      <c r="J292" s="66" t="str">
        <f>VLOOKUP(Table13[[#This Row],[Track]],$F$916:$H$960,3,FALSE)</f>
        <v>-</v>
      </c>
      <c r="K292" s="64">
        <v>100</v>
      </c>
      <c r="L292" s="69">
        <f>IF(Table13[[#This Row],[Div]]="","",K292*Table13[[#This Row],[Div]])</f>
        <v>380</v>
      </c>
      <c r="M292" s="69">
        <f>IF(Table13[[#This Row],[Nat Best Ret]]="",Table13[[#This Row],[Nat Best Bet]]*-1,L292-K292)</f>
        <v>280</v>
      </c>
      <c r="N292" s="88">
        <v>150</v>
      </c>
      <c r="O292" s="69">
        <f>IF(Table13[[#This Row],[Div]]="","",Table13[[#This Row],[Div]]*N292)</f>
        <v>570</v>
      </c>
      <c r="P292" s="69">
        <f>IF(Table13[[#This Row],[Nat Best Ret]]="",Table13[[#This Row],[Nat Best Bet]]*-1,O292-N292)</f>
        <v>420</v>
      </c>
      <c r="Q292" s="69" t="str">
        <f t="shared" si="4"/>
        <v/>
      </c>
      <c r="R292" s="69" t="str">
        <f>TRIM(PROPER(Table13[[#This Row],[Horse]]))</f>
        <v>My Xanadu</v>
      </c>
    </row>
    <row r="293" spans="1:18" x14ac:dyDescent="0.25">
      <c r="A293" s="67">
        <v>45444</v>
      </c>
      <c r="B293" s="68">
        <v>0.54166666666666663</v>
      </c>
      <c r="C293" s="64" t="s">
        <v>23</v>
      </c>
      <c r="D293" s="65">
        <v>3</v>
      </c>
      <c r="E293" s="64">
        <v>2</v>
      </c>
      <c r="F293" s="64" t="s">
        <v>350</v>
      </c>
      <c r="G293" s="64" t="s">
        <v>21</v>
      </c>
      <c r="H293" s="66"/>
      <c r="I293" s="66" t="str">
        <f>VLOOKUP(Table13[[#This Row],[Track]],$F$916:$H$960,2,FALSE)</f>
        <v>Vic</v>
      </c>
      <c r="J293" s="66" t="str">
        <f>VLOOKUP(Table13[[#This Row],[Track]],$F$916:$H$960,3,FALSE)</f>
        <v>-</v>
      </c>
      <c r="K293" s="64">
        <v>100</v>
      </c>
      <c r="L293" s="69" t="str">
        <f>IF(Table13[[#This Row],[Div]]="","",K293*Table13[[#This Row],[Div]])</f>
        <v/>
      </c>
      <c r="M293" s="69">
        <f>IF(Table13[[#This Row],[Nat Best Ret]]="",Table13[[#This Row],[Nat Best Bet]]*-1,L293-K293)</f>
        <v>-100</v>
      </c>
      <c r="N293" s="88">
        <v>100</v>
      </c>
      <c r="O293" s="69" t="str">
        <f>IF(Table13[[#This Row],[Div]]="","",Table13[[#This Row],[Div]]*N293)</f>
        <v/>
      </c>
      <c r="P293" s="69">
        <f>IF(Table13[[#This Row],[Nat Best Ret]]="",Table13[[#This Row],[Nat Best Bet]]*-1,O293-N293)</f>
        <v>-100</v>
      </c>
      <c r="Q293" s="69" t="str">
        <f t="shared" si="4"/>
        <v/>
      </c>
      <c r="R293" s="69" t="str">
        <f>TRIM(PROPER(Table13[[#This Row],[Horse]]))</f>
        <v>Episodic</v>
      </c>
    </row>
    <row r="294" spans="1:18" x14ac:dyDescent="0.25">
      <c r="A294" s="67">
        <v>45444</v>
      </c>
      <c r="B294" s="68">
        <v>0.63888888888888884</v>
      </c>
      <c r="C294" s="64" t="s">
        <v>23</v>
      </c>
      <c r="D294" s="65">
        <v>7</v>
      </c>
      <c r="E294" s="64">
        <v>7</v>
      </c>
      <c r="F294" s="64" t="s">
        <v>158</v>
      </c>
      <c r="G294" s="64"/>
      <c r="H294" s="66"/>
      <c r="I294" s="66" t="str">
        <f>VLOOKUP(Table13[[#This Row],[Track]],$F$916:$H$960,2,FALSE)</f>
        <v>Vic</v>
      </c>
      <c r="J294" s="66" t="str">
        <f>VLOOKUP(Table13[[#This Row],[Track]],$F$916:$H$960,3,FALSE)</f>
        <v>-</v>
      </c>
      <c r="K294" s="64">
        <v>100</v>
      </c>
      <c r="L294" s="69" t="str">
        <f>IF(Table13[[#This Row],[Div]]="","",K294*Table13[[#This Row],[Div]])</f>
        <v/>
      </c>
      <c r="M294" s="69">
        <f>IF(Table13[[#This Row],[Nat Best Ret]]="",Table13[[#This Row],[Nat Best Bet]]*-1,L294-K294)</f>
        <v>-100</v>
      </c>
      <c r="N294" s="88">
        <v>100</v>
      </c>
      <c r="O294" s="69" t="str">
        <f>IF(Table13[[#This Row],[Div]]="","",Table13[[#This Row],[Div]]*N294)</f>
        <v/>
      </c>
      <c r="P294" s="69">
        <f>IF(Table13[[#This Row],[Nat Best Ret]]="",Table13[[#This Row],[Nat Best Bet]]*-1,O294-N294)</f>
        <v>-100</v>
      </c>
      <c r="Q294" s="69" t="str">
        <f t="shared" si="4"/>
        <v/>
      </c>
      <c r="R294" s="69" t="str">
        <f>TRIM(PROPER(Table13[[#This Row],[Horse]]))</f>
        <v>St Lawrence</v>
      </c>
    </row>
    <row r="295" spans="1:18" x14ac:dyDescent="0.25">
      <c r="A295" s="67">
        <v>45451</v>
      </c>
      <c r="B295" s="68">
        <v>0.56597222222222221</v>
      </c>
      <c r="C295" s="64" t="s">
        <v>20</v>
      </c>
      <c r="D295" s="65">
        <v>4</v>
      </c>
      <c r="E295" s="64">
        <v>14</v>
      </c>
      <c r="F295" s="64" t="s">
        <v>51</v>
      </c>
      <c r="G295" s="64" t="s">
        <v>21</v>
      </c>
      <c r="H295" s="66"/>
      <c r="I295" s="66" t="str">
        <f>VLOOKUP(Table13[[#This Row],[Track]],$F$916:$H$960,2,FALSE)</f>
        <v>Vic</v>
      </c>
      <c r="J295" s="66" t="str">
        <f>VLOOKUP(Table13[[#This Row],[Track]],$F$916:$H$960,3,FALSE)</f>
        <v>-</v>
      </c>
      <c r="K295" s="64">
        <v>100</v>
      </c>
      <c r="L295" s="69" t="str">
        <f>IF(Table13[[#This Row],[Div]]="","",K295*Table13[[#This Row],[Div]])</f>
        <v/>
      </c>
      <c r="M295" s="69">
        <f>IF(Table13[[#This Row],[Nat Best Ret]]="",Table13[[#This Row],[Nat Best Bet]]*-1,L295-K295)</f>
        <v>-100</v>
      </c>
      <c r="N295" s="88">
        <v>100</v>
      </c>
      <c r="O295" s="69" t="str">
        <f>IF(Table13[[#This Row],[Div]]="","",Table13[[#This Row],[Div]]*N295)</f>
        <v/>
      </c>
      <c r="P295" s="69">
        <f>IF(Table13[[#This Row],[Nat Best Ret]]="",Table13[[#This Row],[Nat Best Bet]]*-1,O295-N295)</f>
        <v>-100</v>
      </c>
      <c r="Q295" s="69" t="str">
        <f t="shared" si="4"/>
        <v/>
      </c>
      <c r="R295" s="69" t="str">
        <f>TRIM(PROPER(Table13[[#This Row],[Horse]]))</f>
        <v>Roaring Engine</v>
      </c>
    </row>
    <row r="296" spans="1:18" x14ac:dyDescent="0.25">
      <c r="A296" s="67">
        <v>45451</v>
      </c>
      <c r="B296" s="68">
        <v>0.5854166666666667</v>
      </c>
      <c r="C296" s="64" t="s">
        <v>24</v>
      </c>
      <c r="D296" s="65">
        <v>5</v>
      </c>
      <c r="E296" s="64">
        <v>3</v>
      </c>
      <c r="F296" s="64" t="s">
        <v>414</v>
      </c>
      <c r="G296" s="64" t="s">
        <v>17</v>
      </c>
      <c r="H296" s="66">
        <v>2.5</v>
      </c>
      <c r="I296" s="66" t="str">
        <f>VLOOKUP(Table13[[#This Row],[Track]],$F$916:$H$960,2,FALSE)</f>
        <v>Qld</v>
      </c>
      <c r="J296" s="66" t="str">
        <f>VLOOKUP(Table13[[#This Row],[Track]],$F$916:$H$960,3,FALSE)</f>
        <v>-</v>
      </c>
      <c r="K296" s="64">
        <v>100</v>
      </c>
      <c r="L296" s="69">
        <f>IF(Table13[[#This Row],[Div]]="","",K296*Table13[[#This Row],[Div]])</f>
        <v>250</v>
      </c>
      <c r="M296" s="69">
        <f>IF(Table13[[#This Row],[Nat Best Ret]]="",Table13[[#This Row],[Nat Best Bet]]*-1,L296-K296)</f>
        <v>150</v>
      </c>
      <c r="N296" s="88">
        <v>100</v>
      </c>
      <c r="O296" s="69">
        <f>IF(Table13[[#This Row],[Div]]="","",Table13[[#This Row],[Div]]*N296)</f>
        <v>250</v>
      </c>
      <c r="P296" s="69">
        <f>IF(Table13[[#This Row],[Nat Best Ret]]="",Table13[[#This Row],[Nat Best Bet]]*-1,O296-N296)</f>
        <v>150</v>
      </c>
      <c r="Q296" s="69" t="str">
        <f t="shared" si="4"/>
        <v/>
      </c>
      <c r="R296" s="69" t="str">
        <f>TRIM(PROPER(Table13[[#This Row],[Horse]]))</f>
        <v>Yellow Brick</v>
      </c>
    </row>
    <row r="297" spans="1:18" x14ac:dyDescent="0.25">
      <c r="A297" s="67">
        <v>45451</v>
      </c>
      <c r="B297" s="68">
        <v>0.63402777777777775</v>
      </c>
      <c r="C297" s="64" t="s">
        <v>24</v>
      </c>
      <c r="D297" s="65">
        <v>7</v>
      </c>
      <c r="E297" s="64">
        <v>12</v>
      </c>
      <c r="F297" s="64" t="s">
        <v>415</v>
      </c>
      <c r="G297" s="64"/>
      <c r="H297" s="66"/>
      <c r="I297" s="66" t="str">
        <f>VLOOKUP(Table13[[#This Row],[Track]],$F$916:$H$960,2,FALSE)</f>
        <v>Qld</v>
      </c>
      <c r="J297" s="66" t="str">
        <f>VLOOKUP(Table13[[#This Row],[Track]],$F$916:$H$960,3,FALSE)</f>
        <v>-</v>
      </c>
      <c r="K297" s="64">
        <v>100</v>
      </c>
      <c r="L297" s="69" t="str">
        <f>IF(Table13[[#This Row],[Div]]="","",K297*Table13[[#This Row],[Div]])</f>
        <v/>
      </c>
      <c r="M297" s="69">
        <f>IF(Table13[[#This Row],[Nat Best Ret]]="",Table13[[#This Row],[Nat Best Bet]]*-1,L297-K297)</f>
        <v>-100</v>
      </c>
      <c r="N297" s="88">
        <v>100</v>
      </c>
      <c r="O297" s="69" t="str">
        <f>IF(Table13[[#This Row],[Div]]="","",Table13[[#This Row],[Div]]*N297)</f>
        <v/>
      </c>
      <c r="P297" s="69">
        <f>IF(Table13[[#This Row],[Nat Best Ret]]="",Table13[[#This Row],[Nat Best Bet]]*-1,O297-N297)</f>
        <v>-100</v>
      </c>
      <c r="Q297" s="69" t="str">
        <f t="shared" si="4"/>
        <v/>
      </c>
      <c r="R297" s="69" t="str">
        <f>TRIM(PROPER(Table13[[#This Row],[Horse]]))</f>
        <v>Konasana</v>
      </c>
    </row>
    <row r="298" spans="1:18" x14ac:dyDescent="0.25">
      <c r="A298" s="67">
        <v>45458</v>
      </c>
      <c r="B298" s="68">
        <v>0.48819444444444443</v>
      </c>
      <c r="C298" s="64" t="s">
        <v>24</v>
      </c>
      <c r="D298" s="65">
        <v>1</v>
      </c>
      <c r="E298" s="64">
        <v>7</v>
      </c>
      <c r="F298" s="64" t="s">
        <v>196</v>
      </c>
      <c r="G298" s="64"/>
      <c r="H298" s="66"/>
      <c r="I298" s="66" t="str">
        <f>VLOOKUP(Table13[[#This Row],[Track]],$F$916:$H$960,2,FALSE)</f>
        <v>Qld</v>
      </c>
      <c r="J298" s="66" t="str">
        <f>VLOOKUP(Table13[[#This Row],[Track]],$F$916:$H$960,3,FALSE)</f>
        <v>-</v>
      </c>
      <c r="K298" s="64">
        <v>100</v>
      </c>
      <c r="L298" s="69" t="str">
        <f>IF(Table13[[#This Row],[Div]]="","",K298*Table13[[#This Row],[Div]])</f>
        <v/>
      </c>
      <c r="M298" s="69">
        <f>IF(Table13[[#This Row],[Nat Best Ret]]="",Table13[[#This Row],[Nat Best Bet]]*-1,L298-K298)</f>
        <v>-100</v>
      </c>
      <c r="N298" s="88">
        <v>100</v>
      </c>
      <c r="O298" s="69" t="str">
        <f>IF(Table13[[#This Row],[Div]]="","",Table13[[#This Row],[Div]]*N298)</f>
        <v/>
      </c>
      <c r="P298" s="69">
        <f>IF(Table13[[#This Row],[Nat Best Ret]]="",Table13[[#This Row],[Nat Best Bet]]*-1,O298-N298)</f>
        <v>-100</v>
      </c>
      <c r="Q298" s="69" t="str">
        <f t="shared" si="4"/>
        <v/>
      </c>
      <c r="R298" s="69" t="str">
        <f>TRIM(PROPER(Table13[[#This Row],[Horse]]))</f>
        <v>Poison Chalice</v>
      </c>
    </row>
    <row r="299" spans="1:18" x14ac:dyDescent="0.25">
      <c r="A299" s="67">
        <v>45458</v>
      </c>
      <c r="B299" s="68">
        <v>0.56597222222222221</v>
      </c>
      <c r="C299" s="64" t="s">
        <v>26</v>
      </c>
      <c r="D299" s="65">
        <v>4</v>
      </c>
      <c r="E299" s="64">
        <v>5</v>
      </c>
      <c r="F299" s="64" t="s">
        <v>351</v>
      </c>
      <c r="G299" s="64"/>
      <c r="H299" s="66"/>
      <c r="I299" s="66" t="str">
        <f>VLOOKUP(Table13[[#This Row],[Track]],$F$916:$H$960,2,FALSE)</f>
        <v>Vic</v>
      </c>
      <c r="J299" s="66" t="str">
        <f>VLOOKUP(Table13[[#This Row],[Track]],$F$916:$H$960,3,FALSE)</f>
        <v>-</v>
      </c>
      <c r="K299" s="64">
        <v>100</v>
      </c>
      <c r="L299" s="69" t="str">
        <f>IF(Table13[[#This Row],[Div]]="","",K299*Table13[[#This Row],[Div]])</f>
        <v/>
      </c>
      <c r="M299" s="69">
        <f>IF(Table13[[#This Row],[Nat Best Ret]]="",Table13[[#This Row],[Nat Best Bet]]*-1,L299-K299)</f>
        <v>-100</v>
      </c>
      <c r="N299" s="88">
        <v>100</v>
      </c>
      <c r="O299" s="69" t="str">
        <f>IF(Table13[[#This Row],[Div]]="","",Table13[[#This Row],[Div]]*N299)</f>
        <v/>
      </c>
      <c r="P299" s="69">
        <f>IF(Table13[[#This Row],[Nat Best Ret]]="",Table13[[#This Row],[Nat Best Bet]]*-1,O299-N299)</f>
        <v>-100</v>
      </c>
      <c r="Q299" s="69" t="str">
        <f t="shared" si="4"/>
        <v/>
      </c>
      <c r="R299" s="69" t="str">
        <f>TRIM(PROPER(Table13[[#This Row],[Horse]]))</f>
        <v>Batrana</v>
      </c>
    </row>
    <row r="300" spans="1:18" x14ac:dyDescent="0.25">
      <c r="A300" s="67">
        <v>45458</v>
      </c>
      <c r="B300" s="68">
        <v>0.59027777777777779</v>
      </c>
      <c r="C300" s="64" t="s">
        <v>26</v>
      </c>
      <c r="D300" s="65">
        <v>5</v>
      </c>
      <c r="E300" s="64">
        <v>10</v>
      </c>
      <c r="F300" s="64" t="s">
        <v>352</v>
      </c>
      <c r="G300" s="64"/>
      <c r="H300" s="66"/>
      <c r="I300" s="66" t="str">
        <f>VLOOKUP(Table13[[#This Row],[Track]],$F$916:$H$960,2,FALSE)</f>
        <v>Vic</v>
      </c>
      <c r="J300" s="66" t="str">
        <f>VLOOKUP(Table13[[#This Row],[Track]],$F$916:$H$960,3,FALSE)</f>
        <v>-</v>
      </c>
      <c r="K300" s="64">
        <v>100</v>
      </c>
      <c r="L300" s="69" t="str">
        <f>IF(Table13[[#This Row],[Div]]="","",K300*Table13[[#This Row],[Div]])</f>
        <v/>
      </c>
      <c r="M300" s="69">
        <f>IF(Table13[[#This Row],[Nat Best Ret]]="",Table13[[#This Row],[Nat Best Bet]]*-1,L300-K300)</f>
        <v>-100</v>
      </c>
      <c r="N300" s="88">
        <v>100</v>
      </c>
      <c r="O300" s="69" t="str">
        <f>IF(Table13[[#This Row],[Div]]="","",Table13[[#This Row],[Div]]*N300)</f>
        <v/>
      </c>
      <c r="P300" s="69">
        <f>IF(Table13[[#This Row],[Nat Best Ret]]="",Table13[[#This Row],[Nat Best Bet]]*-1,O300-N300)</f>
        <v>-100</v>
      </c>
      <c r="Q300" s="69" t="str">
        <f t="shared" si="4"/>
        <v/>
      </c>
      <c r="R300" s="69" t="str">
        <f>TRIM(PROPER(Table13[[#This Row],[Horse]]))</f>
        <v>Great Taste</v>
      </c>
    </row>
    <row r="301" spans="1:18" x14ac:dyDescent="0.25">
      <c r="A301" s="67">
        <v>45458</v>
      </c>
      <c r="B301" s="68">
        <v>0.61458333333333337</v>
      </c>
      <c r="C301" s="64" t="s">
        <v>26</v>
      </c>
      <c r="D301" s="65">
        <v>6</v>
      </c>
      <c r="E301" s="64">
        <v>1</v>
      </c>
      <c r="F301" s="64" t="s">
        <v>292</v>
      </c>
      <c r="G301" s="64" t="s">
        <v>17</v>
      </c>
      <c r="H301" s="66">
        <v>4.2</v>
      </c>
      <c r="I301" s="66" t="str">
        <f>VLOOKUP(Table13[[#This Row],[Track]],$F$916:$H$960,2,FALSE)</f>
        <v>Vic</v>
      </c>
      <c r="J301" s="66" t="str">
        <f>VLOOKUP(Table13[[#This Row],[Track]],$F$916:$H$960,3,FALSE)</f>
        <v>-</v>
      </c>
      <c r="K301" s="64">
        <v>100</v>
      </c>
      <c r="L301" s="69">
        <f>IF(Table13[[#This Row],[Div]]="","",K301*Table13[[#This Row],[Div]])</f>
        <v>420</v>
      </c>
      <c r="M301" s="69">
        <f>IF(Table13[[#This Row],[Nat Best Ret]]="",Table13[[#This Row],[Nat Best Bet]]*-1,L301-K301)</f>
        <v>320</v>
      </c>
      <c r="N301" s="88">
        <v>100</v>
      </c>
      <c r="O301" s="69">
        <f>IF(Table13[[#This Row],[Div]]="","",Table13[[#This Row],[Div]]*N301)</f>
        <v>420</v>
      </c>
      <c r="P301" s="69">
        <f>IF(Table13[[#This Row],[Nat Best Ret]]="",Table13[[#This Row],[Nat Best Bet]]*-1,O301-N301)</f>
        <v>320</v>
      </c>
      <c r="Q301" s="69" t="str">
        <f t="shared" si="4"/>
        <v/>
      </c>
      <c r="R301" s="69" t="str">
        <f>TRIM(PROPER(Table13[[#This Row],[Horse]]))</f>
        <v>Hard To Cross</v>
      </c>
    </row>
    <row r="302" spans="1:18" x14ac:dyDescent="0.25">
      <c r="A302" s="67">
        <v>45465</v>
      </c>
      <c r="B302" s="68">
        <v>0.56597222222222221</v>
      </c>
      <c r="C302" s="64" t="s">
        <v>20</v>
      </c>
      <c r="D302" s="65">
        <v>4</v>
      </c>
      <c r="E302" s="64">
        <v>9</v>
      </c>
      <c r="F302" s="64" t="s">
        <v>65</v>
      </c>
      <c r="G302" s="64" t="s">
        <v>19</v>
      </c>
      <c r="H302" s="66"/>
      <c r="I302" s="66" t="str">
        <f>VLOOKUP(Table13[[#This Row],[Track]],$F$916:$H$960,2,FALSE)</f>
        <v>Vic</v>
      </c>
      <c r="J302" s="66" t="str">
        <f>VLOOKUP(Table13[[#This Row],[Track]],$F$916:$H$960,3,FALSE)</f>
        <v>-</v>
      </c>
      <c r="K302" s="64">
        <v>100</v>
      </c>
      <c r="L302" s="69" t="str">
        <f>IF(Table13[[#This Row],[Div]]="","",K302*Table13[[#This Row],[Div]])</f>
        <v/>
      </c>
      <c r="M302" s="69">
        <f>IF(Table13[[#This Row],[Nat Best Ret]]="",Table13[[#This Row],[Nat Best Bet]]*-1,L302-K302)</f>
        <v>-100</v>
      </c>
      <c r="N302" s="88">
        <v>100</v>
      </c>
      <c r="O302" s="69" t="str">
        <f>IF(Table13[[#This Row],[Div]]="","",Table13[[#This Row],[Div]]*N302)</f>
        <v/>
      </c>
      <c r="P302" s="69">
        <f>IF(Table13[[#This Row],[Nat Best Ret]]="",Table13[[#This Row],[Nat Best Bet]]*-1,O302-N302)</f>
        <v>-100</v>
      </c>
      <c r="Q302" s="69" t="str">
        <f t="shared" si="4"/>
        <v/>
      </c>
      <c r="R302" s="69" t="str">
        <f>TRIM(PROPER(Table13[[#This Row],[Horse]]))</f>
        <v>Electric Impulse</v>
      </c>
    </row>
    <row r="303" spans="1:18" x14ac:dyDescent="0.25">
      <c r="A303" s="67">
        <v>45465</v>
      </c>
      <c r="B303" s="68">
        <v>0.59027777777777779</v>
      </c>
      <c r="C303" s="64" t="s">
        <v>20</v>
      </c>
      <c r="D303" s="65">
        <v>5</v>
      </c>
      <c r="E303" s="64">
        <v>9</v>
      </c>
      <c r="F303" s="64" t="s">
        <v>157</v>
      </c>
      <c r="G303" s="64" t="s">
        <v>21</v>
      </c>
      <c r="H303" s="66"/>
      <c r="I303" s="66" t="str">
        <f>VLOOKUP(Table13[[#This Row],[Track]],$F$916:$H$960,2,FALSE)</f>
        <v>Vic</v>
      </c>
      <c r="J303" s="66" t="str">
        <f>VLOOKUP(Table13[[#This Row],[Track]],$F$916:$H$960,3,FALSE)</f>
        <v>-</v>
      </c>
      <c r="K303" s="64">
        <v>100</v>
      </c>
      <c r="L303" s="69" t="str">
        <f>IF(Table13[[#This Row],[Div]]="","",K303*Table13[[#This Row],[Div]])</f>
        <v/>
      </c>
      <c r="M303" s="69">
        <f>IF(Table13[[#This Row],[Nat Best Ret]]="",Table13[[#This Row],[Nat Best Bet]]*-1,L303-K303)</f>
        <v>-200</v>
      </c>
      <c r="N303" s="88">
        <v>200</v>
      </c>
      <c r="O303" s="69" t="str">
        <f>IF(Table13[[#This Row],[Div]]="","",Table13[[#This Row],[Div]]*N303)</f>
        <v/>
      </c>
      <c r="P303" s="69">
        <f>IF(Table13[[#This Row],[Nat Best Ret]]="",Table13[[#This Row],[Nat Best Bet]]*-1,O303-N303)</f>
        <v>-200</v>
      </c>
      <c r="Q303" s="69" t="str">
        <f t="shared" si="4"/>
        <v/>
      </c>
      <c r="R303" s="69" t="str">
        <f>TRIM(PROPER(Table13[[#This Row],[Horse]]))</f>
        <v>Veloce Carro</v>
      </c>
    </row>
    <row r="304" spans="1:18" x14ac:dyDescent="0.25">
      <c r="A304" s="67">
        <v>45465</v>
      </c>
      <c r="B304" s="68">
        <v>0.66666666666666663</v>
      </c>
      <c r="C304" s="64" t="s">
        <v>20</v>
      </c>
      <c r="D304" s="65">
        <v>8</v>
      </c>
      <c r="E304" s="64">
        <v>1</v>
      </c>
      <c r="F304" s="64" t="s">
        <v>353</v>
      </c>
      <c r="G304" s="64"/>
      <c r="H304" s="66"/>
      <c r="I304" s="66" t="str">
        <f>VLOOKUP(Table13[[#This Row],[Track]],$F$916:$H$960,2,FALSE)</f>
        <v>Vic</v>
      </c>
      <c r="J304" s="66" t="str">
        <f>VLOOKUP(Table13[[#This Row],[Track]],$F$916:$H$960,3,FALSE)</f>
        <v>-</v>
      </c>
      <c r="K304" s="64">
        <v>100</v>
      </c>
      <c r="L304" s="69" t="str">
        <f>IF(Table13[[#This Row],[Div]]="","",K304*Table13[[#This Row],[Div]])</f>
        <v/>
      </c>
      <c r="M304" s="69">
        <f>IF(Table13[[#This Row],[Nat Best Ret]]="",Table13[[#This Row],[Nat Best Bet]]*-1,L304-K304)</f>
        <v>-100</v>
      </c>
      <c r="N304" s="88">
        <v>100</v>
      </c>
      <c r="O304" s="69" t="str">
        <f>IF(Table13[[#This Row],[Div]]="","",Table13[[#This Row],[Div]]*N304)</f>
        <v/>
      </c>
      <c r="P304" s="69">
        <f>IF(Table13[[#This Row],[Nat Best Ret]]="",Table13[[#This Row],[Nat Best Bet]]*-1,O304-N304)</f>
        <v>-100</v>
      </c>
      <c r="Q304" s="69" t="str">
        <f t="shared" si="4"/>
        <v/>
      </c>
      <c r="R304" s="69" t="str">
        <f>TRIM(PROPER(Table13[[#This Row],[Horse]]))</f>
        <v>Lady In Pink</v>
      </c>
    </row>
    <row r="305" spans="1:18" x14ac:dyDescent="0.25">
      <c r="A305" s="67">
        <v>45465</v>
      </c>
      <c r="B305" s="68">
        <v>0.69097222222222221</v>
      </c>
      <c r="C305" s="64" t="s">
        <v>20</v>
      </c>
      <c r="D305" s="65">
        <v>9</v>
      </c>
      <c r="E305" s="64">
        <v>2</v>
      </c>
      <c r="F305" s="64" t="s">
        <v>39</v>
      </c>
      <c r="G305" s="64" t="s">
        <v>17</v>
      </c>
      <c r="H305" s="66">
        <v>3.7</v>
      </c>
      <c r="I305" s="66" t="str">
        <f>VLOOKUP(Table13[[#This Row],[Track]],$F$916:$H$960,2,FALSE)</f>
        <v>Vic</v>
      </c>
      <c r="J305" s="66" t="str">
        <f>VLOOKUP(Table13[[#This Row],[Track]],$F$916:$H$960,3,FALSE)</f>
        <v>-</v>
      </c>
      <c r="K305" s="64">
        <v>100</v>
      </c>
      <c r="L305" s="69">
        <f>IF(Table13[[#This Row],[Div]]="","",K305*Table13[[#This Row],[Div]])</f>
        <v>370</v>
      </c>
      <c r="M305" s="69">
        <f>IF(Table13[[#This Row],[Nat Best Ret]]="",Table13[[#This Row],[Nat Best Bet]]*-1,L305-K305)</f>
        <v>270</v>
      </c>
      <c r="N305" s="88">
        <v>150</v>
      </c>
      <c r="O305" s="69">
        <f>IF(Table13[[#This Row],[Div]]="","",Table13[[#This Row],[Div]]*N305)</f>
        <v>555</v>
      </c>
      <c r="P305" s="69">
        <f>IF(Table13[[#This Row],[Nat Best Ret]]="",Table13[[#This Row],[Nat Best Bet]]*-1,O305-N305)</f>
        <v>405</v>
      </c>
      <c r="Q305" s="69" t="str">
        <f t="shared" si="4"/>
        <v/>
      </c>
      <c r="R305" s="69" t="str">
        <f>TRIM(PROPER(Table13[[#This Row],[Horse]]))</f>
        <v>The Black Cloud</v>
      </c>
    </row>
    <row r="306" spans="1:18" x14ac:dyDescent="0.25">
      <c r="A306" s="67">
        <v>45472</v>
      </c>
      <c r="B306" s="68">
        <v>0.60763888888888884</v>
      </c>
      <c r="C306" s="64" t="s">
        <v>22</v>
      </c>
      <c r="D306" s="65">
        <v>8</v>
      </c>
      <c r="E306" s="64">
        <v>3</v>
      </c>
      <c r="F306" s="64" t="s">
        <v>154</v>
      </c>
      <c r="G306" s="64" t="s">
        <v>17</v>
      </c>
      <c r="H306" s="66">
        <v>3.6</v>
      </c>
      <c r="I306" s="66" t="str">
        <f>VLOOKUP(Table13[[#This Row],[Track]],$F$916:$H$960,2,FALSE)</f>
        <v>NSW</v>
      </c>
      <c r="J306" s="66" t="str">
        <f>VLOOKUP(Table13[[#This Row],[Track]],$F$916:$H$960,3,FALSE)</f>
        <v>-</v>
      </c>
      <c r="K306" s="64">
        <v>100</v>
      </c>
      <c r="L306" s="69">
        <f>IF(Table13[[#This Row],[Div]]="","",K306*Table13[[#This Row],[Div]])</f>
        <v>360</v>
      </c>
      <c r="M306" s="69">
        <f>IF(Table13[[#This Row],[Nat Best Ret]]="",Table13[[#This Row],[Nat Best Bet]]*-1,L306-K306)</f>
        <v>260</v>
      </c>
      <c r="N306" s="88">
        <v>150</v>
      </c>
      <c r="O306" s="69">
        <f>IF(Table13[[#This Row],[Div]]="","",Table13[[#This Row],[Div]]*N306)</f>
        <v>540</v>
      </c>
      <c r="P306" s="69">
        <f>IF(Table13[[#This Row],[Nat Best Ret]]="",Table13[[#This Row],[Nat Best Bet]]*-1,O306-N306)</f>
        <v>390</v>
      </c>
      <c r="Q306" s="69" t="str">
        <f t="shared" si="4"/>
        <v/>
      </c>
      <c r="R306" s="69" t="str">
        <f>TRIM(PROPER(Table13[[#This Row],[Horse]]))</f>
        <v>Elouyou</v>
      </c>
    </row>
    <row r="307" spans="1:18" x14ac:dyDescent="0.25">
      <c r="A307" s="67">
        <v>45472</v>
      </c>
      <c r="B307" s="68">
        <v>0.61597222222222225</v>
      </c>
      <c r="C307" s="64" t="s">
        <v>24</v>
      </c>
      <c r="D307" s="65">
        <v>6</v>
      </c>
      <c r="E307" s="64">
        <v>7</v>
      </c>
      <c r="F307" s="64" t="s">
        <v>416</v>
      </c>
      <c r="G307" s="64" t="s">
        <v>19</v>
      </c>
      <c r="H307" s="66"/>
      <c r="I307" s="66" t="str">
        <f>VLOOKUP(Table13[[#This Row],[Track]],$F$916:$H$960,2,FALSE)</f>
        <v>Qld</v>
      </c>
      <c r="J307" s="66" t="str">
        <f>VLOOKUP(Table13[[#This Row],[Track]],$F$916:$H$960,3,FALSE)</f>
        <v>-</v>
      </c>
      <c r="K307" s="64">
        <v>100</v>
      </c>
      <c r="L307" s="69" t="str">
        <f>IF(Table13[[#This Row],[Div]]="","",K307*Table13[[#This Row],[Div]])</f>
        <v/>
      </c>
      <c r="M307" s="69">
        <f>IF(Table13[[#This Row],[Nat Best Ret]]="",Table13[[#This Row],[Nat Best Bet]]*-1,L307-K307)</f>
        <v>-100</v>
      </c>
      <c r="N307" s="88">
        <v>100</v>
      </c>
      <c r="O307" s="69" t="str">
        <f>IF(Table13[[#This Row],[Div]]="","",Table13[[#This Row],[Div]]*N307)</f>
        <v/>
      </c>
      <c r="P307" s="69">
        <f>IF(Table13[[#This Row],[Nat Best Ret]]="",Table13[[#This Row],[Nat Best Bet]]*-1,O307-N307)</f>
        <v>-100</v>
      </c>
      <c r="Q307" s="69" t="str">
        <f t="shared" si="4"/>
        <v/>
      </c>
      <c r="R307" s="69" t="str">
        <f>TRIM(PROPER(Table13[[#This Row],[Horse]]))</f>
        <v>Knights Choice</v>
      </c>
    </row>
    <row r="308" spans="1:18" x14ac:dyDescent="0.25">
      <c r="A308" s="67">
        <v>45472</v>
      </c>
      <c r="B308" s="68">
        <v>0.62152777777777779</v>
      </c>
      <c r="C308" s="64" t="s">
        <v>23</v>
      </c>
      <c r="D308" s="65">
        <v>7</v>
      </c>
      <c r="E308" s="64">
        <v>10</v>
      </c>
      <c r="F308" s="64" t="s">
        <v>354</v>
      </c>
      <c r="G308" s="64" t="s">
        <v>17</v>
      </c>
      <c r="H308" s="66">
        <v>3</v>
      </c>
      <c r="I308" s="66" t="str">
        <f>VLOOKUP(Table13[[#This Row],[Track]],$F$916:$H$960,2,FALSE)</f>
        <v>Vic</v>
      </c>
      <c r="J308" s="66" t="str">
        <f>VLOOKUP(Table13[[#This Row],[Track]],$F$916:$H$960,3,FALSE)</f>
        <v>-</v>
      </c>
      <c r="K308" s="64">
        <v>100</v>
      </c>
      <c r="L308" s="69">
        <f>IF(Table13[[#This Row],[Div]]="","",K308*Table13[[#This Row],[Div]])</f>
        <v>300</v>
      </c>
      <c r="M308" s="69">
        <f>IF(Table13[[#This Row],[Nat Best Ret]]="",Table13[[#This Row],[Nat Best Bet]]*-1,L308-K308)</f>
        <v>200</v>
      </c>
      <c r="N308" s="88">
        <v>100</v>
      </c>
      <c r="O308" s="69">
        <f>IF(Table13[[#This Row],[Div]]="","",Table13[[#This Row],[Div]]*N308)</f>
        <v>300</v>
      </c>
      <c r="P308" s="69">
        <f>IF(Table13[[#This Row],[Nat Best Ret]]="",Table13[[#This Row],[Nat Best Bet]]*-1,O308-N308)</f>
        <v>200</v>
      </c>
      <c r="Q308" s="69" t="str">
        <f t="shared" si="4"/>
        <v/>
      </c>
      <c r="R308" s="69" t="str">
        <f>TRIM(PROPER(Table13[[#This Row],[Horse]]))</f>
        <v>Miss Roumbini</v>
      </c>
    </row>
    <row r="309" spans="1:18" x14ac:dyDescent="0.25">
      <c r="A309" s="67">
        <v>45472</v>
      </c>
      <c r="B309" s="68">
        <v>0.64097222222222228</v>
      </c>
      <c r="C309" s="64" t="s">
        <v>24</v>
      </c>
      <c r="D309" s="65">
        <v>7</v>
      </c>
      <c r="E309" s="64">
        <v>5</v>
      </c>
      <c r="F309" s="64" t="s">
        <v>77</v>
      </c>
      <c r="G309" s="64" t="s">
        <v>21</v>
      </c>
      <c r="H309" s="66"/>
      <c r="I309" s="66" t="str">
        <f>VLOOKUP(Table13[[#This Row],[Track]],$F$916:$H$960,2,FALSE)</f>
        <v>Qld</v>
      </c>
      <c r="J309" s="66" t="str">
        <f>VLOOKUP(Table13[[#This Row],[Track]],$F$916:$H$960,3,FALSE)</f>
        <v>-</v>
      </c>
      <c r="K309" s="64">
        <v>100</v>
      </c>
      <c r="L309" s="69" t="str">
        <f>IF(Table13[[#This Row],[Div]]="","",K309*Table13[[#This Row],[Div]])</f>
        <v/>
      </c>
      <c r="M309" s="69">
        <f>IF(Table13[[#This Row],[Nat Best Ret]]="",Table13[[#This Row],[Nat Best Bet]]*-1,L309-K309)</f>
        <v>-100</v>
      </c>
      <c r="N309" s="88">
        <v>100</v>
      </c>
      <c r="O309" s="69" t="str">
        <f>IF(Table13[[#This Row],[Div]]="","",Table13[[#This Row],[Div]]*N309)</f>
        <v/>
      </c>
      <c r="P309" s="69">
        <f>IF(Table13[[#This Row],[Nat Best Ret]]="",Table13[[#This Row],[Nat Best Bet]]*-1,O309-N309)</f>
        <v>-100</v>
      </c>
      <c r="Q309" s="69" t="str">
        <f t="shared" si="4"/>
        <v/>
      </c>
      <c r="R309" s="69" t="str">
        <f>TRIM(PROPER(Table13[[#This Row],[Horse]]))</f>
        <v>Iknowastar</v>
      </c>
    </row>
    <row r="310" spans="1:18" x14ac:dyDescent="0.25">
      <c r="A310" s="67">
        <v>45472</v>
      </c>
      <c r="B310" s="68">
        <v>0.67013888888888884</v>
      </c>
      <c r="C310" s="64" t="s">
        <v>23</v>
      </c>
      <c r="D310" s="65">
        <v>9</v>
      </c>
      <c r="E310" s="64">
        <v>9</v>
      </c>
      <c r="F310" s="64" t="s">
        <v>355</v>
      </c>
      <c r="G310" s="64"/>
      <c r="H310" s="66"/>
      <c r="I310" s="66" t="str">
        <f>VLOOKUP(Table13[[#This Row],[Track]],$F$916:$H$960,2,FALSE)</f>
        <v>Vic</v>
      </c>
      <c r="J310" s="66" t="str">
        <f>VLOOKUP(Table13[[#This Row],[Track]],$F$916:$H$960,3,FALSE)</f>
        <v>-</v>
      </c>
      <c r="K310" s="64">
        <v>100</v>
      </c>
      <c r="L310" s="69" t="str">
        <f>IF(Table13[[#This Row],[Div]]="","",K310*Table13[[#This Row],[Div]])</f>
        <v/>
      </c>
      <c r="M310" s="69">
        <f>IF(Table13[[#This Row],[Nat Best Ret]]="",Table13[[#This Row],[Nat Best Bet]]*-1,L310-K310)</f>
        <v>-100</v>
      </c>
      <c r="N310" s="88">
        <v>100</v>
      </c>
      <c r="O310" s="69" t="str">
        <f>IF(Table13[[#This Row],[Div]]="","",Table13[[#This Row],[Div]]*N310)</f>
        <v/>
      </c>
      <c r="P310" s="69">
        <f>IF(Table13[[#This Row],[Nat Best Ret]]="",Table13[[#This Row],[Nat Best Bet]]*-1,O310-N310)</f>
        <v>-100</v>
      </c>
      <c r="Q310" s="69" t="str">
        <f t="shared" si="4"/>
        <v/>
      </c>
      <c r="R310" s="69" t="str">
        <f>TRIM(PROPER(Table13[[#This Row],[Horse]]))</f>
        <v>Foujita San</v>
      </c>
    </row>
    <row r="311" spans="1:18" x14ac:dyDescent="0.25">
      <c r="A311" s="67">
        <v>45472</v>
      </c>
      <c r="B311" s="68">
        <v>0.69444444444444442</v>
      </c>
      <c r="C311" s="64" t="s">
        <v>23</v>
      </c>
      <c r="D311" s="65">
        <v>10</v>
      </c>
      <c r="E311" s="64">
        <v>8</v>
      </c>
      <c r="F311" s="64" t="s">
        <v>158</v>
      </c>
      <c r="G311" s="64" t="s">
        <v>21</v>
      </c>
      <c r="H311" s="66"/>
      <c r="I311" s="66" t="str">
        <f>VLOOKUP(Table13[[#This Row],[Track]],$F$916:$H$960,2,FALSE)</f>
        <v>Vic</v>
      </c>
      <c r="J311" s="66" t="str">
        <f>VLOOKUP(Table13[[#This Row],[Track]],$F$916:$H$960,3,FALSE)</f>
        <v>-</v>
      </c>
      <c r="K311" s="64">
        <v>100</v>
      </c>
      <c r="L311" s="69" t="str">
        <f>IF(Table13[[#This Row],[Div]]="","",K311*Table13[[#This Row],[Div]])</f>
        <v/>
      </c>
      <c r="M311" s="69">
        <f>IF(Table13[[#This Row],[Nat Best Ret]]="",Table13[[#This Row],[Nat Best Bet]]*-1,L311-K311)</f>
        <v>-100</v>
      </c>
      <c r="N311" s="88">
        <v>100</v>
      </c>
      <c r="O311" s="69" t="str">
        <f>IF(Table13[[#This Row],[Div]]="","",Table13[[#This Row],[Div]]*N311)</f>
        <v/>
      </c>
      <c r="P311" s="69">
        <f>IF(Table13[[#This Row],[Nat Best Ret]]="",Table13[[#This Row],[Nat Best Bet]]*-1,O311-N311)</f>
        <v>-100</v>
      </c>
      <c r="Q311" s="69" t="str">
        <f t="shared" si="4"/>
        <v/>
      </c>
      <c r="R311" s="69" t="str">
        <f>TRIM(PROPER(Table13[[#This Row],[Horse]]))</f>
        <v>St Lawrence</v>
      </c>
    </row>
    <row r="312" spans="1:18" x14ac:dyDescent="0.25">
      <c r="A312" s="67">
        <v>45479</v>
      </c>
      <c r="B312" s="68">
        <v>0.54513888888888884</v>
      </c>
      <c r="C312" s="64" t="s">
        <v>20</v>
      </c>
      <c r="D312" s="65">
        <v>3</v>
      </c>
      <c r="E312" s="64">
        <v>2</v>
      </c>
      <c r="F312" s="64" t="s">
        <v>356</v>
      </c>
      <c r="G312" s="64" t="s">
        <v>19</v>
      </c>
      <c r="H312" s="66"/>
      <c r="I312" s="66" t="str">
        <f>VLOOKUP(Table13[[#This Row],[Track]],$F$916:$H$960,2,FALSE)</f>
        <v>Vic</v>
      </c>
      <c r="J312" s="66" t="str">
        <f>VLOOKUP(Table13[[#This Row],[Track]],$F$916:$H$960,3,FALSE)</f>
        <v>-</v>
      </c>
      <c r="K312" s="64">
        <v>100</v>
      </c>
      <c r="L312" s="69" t="str">
        <f>IF(Table13[[#This Row],[Div]]="","",K312*Table13[[#This Row],[Div]])</f>
        <v/>
      </c>
      <c r="M312" s="69">
        <f>IF(Table13[[#This Row],[Nat Best Ret]]="",Table13[[#This Row],[Nat Best Bet]]*-1,L312-K312)</f>
        <v>-100</v>
      </c>
      <c r="N312" s="88">
        <v>100</v>
      </c>
      <c r="O312" s="69" t="str">
        <f>IF(Table13[[#This Row],[Div]]="","",Table13[[#This Row],[Div]]*N312)</f>
        <v/>
      </c>
      <c r="P312" s="69">
        <f>IF(Table13[[#This Row],[Nat Best Ret]]="",Table13[[#This Row],[Nat Best Bet]]*-1,O312-N312)</f>
        <v>-100</v>
      </c>
      <c r="Q312" s="69" t="str">
        <f t="shared" si="4"/>
        <v/>
      </c>
      <c r="R312" s="69" t="str">
        <f>TRIM(PROPER(Table13[[#This Row],[Horse]]))</f>
        <v>Craig</v>
      </c>
    </row>
    <row r="313" spans="1:18" x14ac:dyDescent="0.25">
      <c r="A313" s="67">
        <v>45479</v>
      </c>
      <c r="B313" s="68">
        <v>0.59375</v>
      </c>
      <c r="C313" s="64" t="s">
        <v>20</v>
      </c>
      <c r="D313" s="65">
        <v>5</v>
      </c>
      <c r="E313" s="64">
        <v>7</v>
      </c>
      <c r="F313" s="64" t="s">
        <v>65</v>
      </c>
      <c r="G313" s="64"/>
      <c r="H313" s="66"/>
      <c r="I313" s="66" t="str">
        <f>VLOOKUP(Table13[[#This Row],[Track]],$F$916:$H$960,2,FALSE)</f>
        <v>Vic</v>
      </c>
      <c r="J313" s="66" t="str">
        <f>VLOOKUP(Table13[[#This Row],[Track]],$F$916:$H$960,3,FALSE)</f>
        <v>-</v>
      </c>
      <c r="K313" s="64">
        <v>100</v>
      </c>
      <c r="L313" s="69" t="str">
        <f>IF(Table13[[#This Row],[Div]]="","",K313*Table13[[#This Row],[Div]])</f>
        <v/>
      </c>
      <c r="M313" s="69">
        <f>IF(Table13[[#This Row],[Nat Best Ret]]="",Table13[[#This Row],[Nat Best Bet]]*-1,L313-K313)</f>
        <v>-100</v>
      </c>
      <c r="N313" s="88">
        <v>100</v>
      </c>
      <c r="O313" s="69" t="str">
        <f>IF(Table13[[#This Row],[Div]]="","",Table13[[#This Row],[Div]]*N313)</f>
        <v/>
      </c>
      <c r="P313" s="69">
        <f>IF(Table13[[#This Row],[Nat Best Ret]]="",Table13[[#This Row],[Nat Best Bet]]*-1,O313-N313)</f>
        <v>-100</v>
      </c>
      <c r="Q313" s="69" t="str">
        <f t="shared" si="4"/>
        <v/>
      </c>
      <c r="R313" s="69" t="str">
        <f>TRIM(PROPER(Table13[[#This Row],[Horse]]))</f>
        <v>Electric Impulse</v>
      </c>
    </row>
    <row r="314" spans="1:18" x14ac:dyDescent="0.25">
      <c r="A314" s="67">
        <v>45479</v>
      </c>
      <c r="B314" s="68">
        <v>0.62152777777777779</v>
      </c>
      <c r="C314" s="64" t="s">
        <v>20</v>
      </c>
      <c r="D314" s="65">
        <v>6</v>
      </c>
      <c r="E314" s="64">
        <v>4</v>
      </c>
      <c r="F314" s="64" t="s">
        <v>357</v>
      </c>
      <c r="G314" s="64" t="s">
        <v>17</v>
      </c>
      <c r="H314" s="66">
        <v>2.7</v>
      </c>
      <c r="I314" s="66" t="str">
        <f>VLOOKUP(Table13[[#This Row],[Track]],$F$916:$H$960,2,FALSE)</f>
        <v>Vic</v>
      </c>
      <c r="J314" s="66" t="str">
        <f>VLOOKUP(Table13[[#This Row],[Track]],$F$916:$H$960,3,FALSE)</f>
        <v>-</v>
      </c>
      <c r="K314" s="64">
        <v>100</v>
      </c>
      <c r="L314" s="69">
        <f>IF(Table13[[#This Row],[Div]]="","",K314*Table13[[#This Row],[Div]])</f>
        <v>270</v>
      </c>
      <c r="M314" s="69">
        <f>IF(Table13[[#This Row],[Nat Best Ret]]="",Table13[[#This Row],[Nat Best Bet]]*-1,L314-K314)</f>
        <v>170</v>
      </c>
      <c r="N314" s="88">
        <v>100</v>
      </c>
      <c r="O314" s="69">
        <f>IF(Table13[[#This Row],[Div]]="","",Table13[[#This Row],[Div]]*N314)</f>
        <v>270</v>
      </c>
      <c r="P314" s="69">
        <f>IF(Table13[[#This Row],[Nat Best Ret]]="",Table13[[#This Row],[Nat Best Bet]]*-1,O314-N314)</f>
        <v>170</v>
      </c>
      <c r="Q314" s="69" t="str">
        <f t="shared" si="4"/>
        <v/>
      </c>
      <c r="R314" s="69" t="str">
        <f>TRIM(PROPER(Table13[[#This Row],[Horse]]))</f>
        <v>Steel Run</v>
      </c>
    </row>
    <row r="315" spans="1:18" x14ac:dyDescent="0.25">
      <c r="A315" s="67">
        <v>45486</v>
      </c>
      <c r="B315" s="68">
        <v>0.51388888888888884</v>
      </c>
      <c r="C315" s="64" t="s">
        <v>18</v>
      </c>
      <c r="D315" s="65">
        <v>3</v>
      </c>
      <c r="E315" s="64">
        <v>1</v>
      </c>
      <c r="F315" s="64" t="s">
        <v>244</v>
      </c>
      <c r="G315" s="64" t="s">
        <v>17</v>
      </c>
      <c r="H315" s="66">
        <v>2</v>
      </c>
      <c r="I315" s="66" t="str">
        <f>VLOOKUP(Table13[[#This Row],[Track]],$F$916:$H$960,2,FALSE)</f>
        <v>NSW</v>
      </c>
      <c r="J315" s="66" t="str">
        <f>VLOOKUP(Table13[[#This Row],[Track]],$F$916:$H$960,3,FALSE)</f>
        <v>-</v>
      </c>
      <c r="K315" s="64">
        <v>100</v>
      </c>
      <c r="L315" s="69">
        <f>IF(Table13[[#This Row],[Div]]="","",K315*Table13[[#This Row],[Div]])</f>
        <v>200</v>
      </c>
      <c r="M315" s="69">
        <f>IF(Table13[[#This Row],[Nat Best Ret]]="",Table13[[#This Row],[Nat Best Bet]]*-1,L315-K315)</f>
        <v>100</v>
      </c>
      <c r="N315" s="88">
        <v>150</v>
      </c>
      <c r="O315" s="69">
        <f>IF(Table13[[#This Row],[Div]]="","",Table13[[#This Row],[Div]]*N315)</f>
        <v>300</v>
      </c>
      <c r="P315" s="69">
        <f>IF(Table13[[#This Row],[Nat Best Ret]]="",Table13[[#This Row],[Nat Best Bet]]*-1,O315-N315)</f>
        <v>150</v>
      </c>
      <c r="Q315" s="69" t="str">
        <f t="shared" si="4"/>
        <v/>
      </c>
      <c r="R315" s="69" t="str">
        <f>TRIM(PROPER(Table13[[#This Row],[Horse]]))</f>
        <v>Cranky Harry</v>
      </c>
    </row>
    <row r="316" spans="1:18" x14ac:dyDescent="0.25">
      <c r="A316" s="67">
        <v>45486</v>
      </c>
      <c r="B316" s="68">
        <v>0.7</v>
      </c>
      <c r="C316" s="64" t="s">
        <v>23</v>
      </c>
      <c r="D316" s="65">
        <v>9</v>
      </c>
      <c r="E316" s="64">
        <v>8</v>
      </c>
      <c r="F316" s="64" t="s">
        <v>158</v>
      </c>
      <c r="G316" s="64" t="s">
        <v>19</v>
      </c>
      <c r="H316" s="66"/>
      <c r="I316" s="66" t="str">
        <f>VLOOKUP(Table13[[#This Row],[Track]],$F$916:$H$960,2,FALSE)</f>
        <v>Vic</v>
      </c>
      <c r="J316" s="66" t="str">
        <f>VLOOKUP(Table13[[#This Row],[Track]],$F$916:$H$960,3,FALSE)</f>
        <v>-</v>
      </c>
      <c r="K316" s="64">
        <v>100</v>
      </c>
      <c r="L316" s="69" t="str">
        <f>IF(Table13[[#This Row],[Div]]="","",K316*Table13[[#This Row],[Div]])</f>
        <v/>
      </c>
      <c r="M316" s="69">
        <f>IF(Table13[[#This Row],[Nat Best Ret]]="",Table13[[#This Row],[Nat Best Bet]]*-1,L316-K316)</f>
        <v>-200</v>
      </c>
      <c r="N316" s="88">
        <v>200</v>
      </c>
      <c r="O316" s="69" t="str">
        <f>IF(Table13[[#This Row],[Div]]="","",Table13[[#This Row],[Div]]*N316)</f>
        <v/>
      </c>
      <c r="P316" s="69">
        <f>IF(Table13[[#This Row],[Nat Best Ret]]="",Table13[[#This Row],[Nat Best Bet]]*-1,O316-N316)</f>
        <v>-200</v>
      </c>
      <c r="Q316" s="69" t="str">
        <f t="shared" si="4"/>
        <v/>
      </c>
      <c r="R316" s="69" t="str">
        <f>TRIM(PROPER(Table13[[#This Row],[Horse]]))</f>
        <v>St Lawrence</v>
      </c>
    </row>
    <row r="317" spans="1:18" x14ac:dyDescent="0.25">
      <c r="A317" s="67">
        <v>45493</v>
      </c>
      <c r="B317" s="68">
        <v>0.5229166666666667</v>
      </c>
      <c r="C317" s="64" t="s">
        <v>24</v>
      </c>
      <c r="D317" s="65">
        <v>2</v>
      </c>
      <c r="E317" s="64">
        <v>8</v>
      </c>
      <c r="F317" s="64" t="s">
        <v>417</v>
      </c>
      <c r="G317" s="64" t="s">
        <v>19</v>
      </c>
      <c r="H317" s="66"/>
      <c r="I317" s="66" t="str">
        <f>VLOOKUP(Table13[[#This Row],[Track]],$F$916:$H$960,2,FALSE)</f>
        <v>Qld</v>
      </c>
      <c r="J317" s="66" t="str">
        <f>VLOOKUP(Table13[[#This Row],[Track]],$F$916:$H$960,3,FALSE)</f>
        <v>-</v>
      </c>
      <c r="K317" s="64">
        <v>100</v>
      </c>
      <c r="L317" s="69" t="str">
        <f>IF(Table13[[#This Row],[Div]]="","",K317*Table13[[#This Row],[Div]])</f>
        <v/>
      </c>
      <c r="M317" s="69">
        <f>IF(Table13[[#This Row],[Nat Best Ret]]="",Table13[[#This Row],[Nat Best Bet]]*-1,L317-K317)</f>
        <v>-100</v>
      </c>
      <c r="N317" s="88">
        <v>100</v>
      </c>
      <c r="O317" s="69" t="str">
        <f>IF(Table13[[#This Row],[Div]]="","",Table13[[#This Row],[Div]]*N317)</f>
        <v/>
      </c>
      <c r="P317" s="69">
        <f>IF(Table13[[#This Row],[Nat Best Ret]]="",Table13[[#This Row],[Nat Best Bet]]*-1,O317-N317)</f>
        <v>-100</v>
      </c>
      <c r="Q317" s="69" t="str">
        <f t="shared" si="4"/>
        <v/>
      </c>
      <c r="R317" s="69" t="str">
        <f>TRIM(PROPER(Table13[[#This Row],[Horse]]))</f>
        <v>Top Boy</v>
      </c>
    </row>
    <row r="318" spans="1:18" x14ac:dyDescent="0.25">
      <c r="A318" s="67">
        <v>45493</v>
      </c>
      <c r="B318" s="68">
        <v>0.54722222222222228</v>
      </c>
      <c r="C318" s="64" t="s">
        <v>24</v>
      </c>
      <c r="D318" s="65">
        <v>3</v>
      </c>
      <c r="E318" s="64">
        <v>2</v>
      </c>
      <c r="F318" s="64" t="s">
        <v>418</v>
      </c>
      <c r="G318" s="64" t="s">
        <v>21</v>
      </c>
      <c r="H318" s="66"/>
      <c r="I318" s="66" t="str">
        <f>VLOOKUP(Table13[[#This Row],[Track]],$F$916:$H$960,2,FALSE)</f>
        <v>Qld</v>
      </c>
      <c r="J318" s="66" t="str">
        <f>VLOOKUP(Table13[[#This Row],[Track]],$F$916:$H$960,3,FALSE)</f>
        <v>-</v>
      </c>
      <c r="K318" s="64">
        <v>100</v>
      </c>
      <c r="L318" s="69" t="str">
        <f>IF(Table13[[#This Row],[Div]]="","",K318*Table13[[#This Row],[Div]])</f>
        <v/>
      </c>
      <c r="M318" s="69">
        <f>IF(Table13[[#This Row],[Nat Best Ret]]="",Table13[[#This Row],[Nat Best Bet]]*-1,L318-K318)</f>
        <v>-100</v>
      </c>
      <c r="N318" s="88">
        <v>100</v>
      </c>
      <c r="O318" s="69" t="str">
        <f>IF(Table13[[#This Row],[Div]]="","",Table13[[#This Row],[Div]]*N318)</f>
        <v/>
      </c>
      <c r="P318" s="69">
        <f>IF(Table13[[#This Row],[Nat Best Ret]]="",Table13[[#This Row],[Nat Best Bet]]*-1,O318-N318)</f>
        <v>-100</v>
      </c>
      <c r="Q318" s="69" t="str">
        <f t="shared" si="4"/>
        <v/>
      </c>
      <c r="R318" s="69" t="str">
        <f>TRIM(PROPER(Table13[[#This Row],[Horse]]))</f>
        <v>Essonne</v>
      </c>
    </row>
    <row r="319" spans="1:18" x14ac:dyDescent="0.25">
      <c r="A319" s="67">
        <v>45493</v>
      </c>
      <c r="B319" s="68">
        <v>0.62291666666666667</v>
      </c>
      <c r="C319" s="64" t="s">
        <v>24</v>
      </c>
      <c r="D319" s="65">
        <v>6</v>
      </c>
      <c r="E319" s="64">
        <v>8</v>
      </c>
      <c r="F319" s="64" t="s">
        <v>160</v>
      </c>
      <c r="G319" s="64"/>
      <c r="H319" s="66"/>
      <c r="I319" s="66" t="str">
        <f>VLOOKUP(Table13[[#This Row],[Track]],$F$916:$H$960,2,FALSE)</f>
        <v>Qld</v>
      </c>
      <c r="J319" s="66" t="str">
        <f>VLOOKUP(Table13[[#This Row],[Track]],$F$916:$H$960,3,FALSE)</f>
        <v>-</v>
      </c>
      <c r="K319" s="64">
        <v>100</v>
      </c>
      <c r="L319" s="69" t="str">
        <f>IF(Table13[[#This Row],[Div]]="","",K319*Table13[[#This Row],[Div]])</f>
        <v/>
      </c>
      <c r="M319" s="69">
        <f>IF(Table13[[#This Row],[Nat Best Ret]]="",Table13[[#This Row],[Nat Best Bet]]*-1,L319-K319)</f>
        <v>-100</v>
      </c>
      <c r="N319" s="88">
        <v>100</v>
      </c>
      <c r="O319" s="69" t="str">
        <f>IF(Table13[[#This Row],[Div]]="","",Table13[[#This Row],[Div]]*N319)</f>
        <v/>
      </c>
      <c r="P319" s="69">
        <f>IF(Table13[[#This Row],[Nat Best Ret]]="",Table13[[#This Row],[Nat Best Bet]]*-1,O319-N319)</f>
        <v>-100</v>
      </c>
      <c r="Q319" s="69" t="str">
        <f t="shared" si="4"/>
        <v/>
      </c>
      <c r="R319" s="69" t="str">
        <f>TRIM(PROPER(Table13[[#This Row],[Horse]]))</f>
        <v>Emperor</v>
      </c>
    </row>
    <row r="320" spans="1:18" x14ac:dyDescent="0.25">
      <c r="A320" s="67">
        <v>45500</v>
      </c>
      <c r="B320" s="68">
        <v>0.57986111111111116</v>
      </c>
      <c r="C320" s="64" t="s">
        <v>23</v>
      </c>
      <c r="D320" s="65">
        <v>4</v>
      </c>
      <c r="E320" s="64">
        <v>10</v>
      </c>
      <c r="F320" s="64" t="s">
        <v>190</v>
      </c>
      <c r="G320" s="64"/>
      <c r="H320" s="66"/>
      <c r="I320" s="66" t="str">
        <f>VLOOKUP(Table13[[#This Row],[Track]],$F$916:$H$960,2,FALSE)</f>
        <v>Vic</v>
      </c>
      <c r="J320" s="66" t="str">
        <f>VLOOKUP(Table13[[#This Row],[Track]],$F$916:$H$960,3,FALSE)</f>
        <v>-</v>
      </c>
      <c r="K320" s="64">
        <v>100</v>
      </c>
      <c r="L320" s="69" t="str">
        <f>IF(Table13[[#This Row],[Div]]="","",K320*Table13[[#This Row],[Div]])</f>
        <v/>
      </c>
      <c r="M320" s="69">
        <f>IF(Table13[[#This Row],[Nat Best Ret]]="",Table13[[#This Row],[Nat Best Bet]]*-1,L320-K320)</f>
        <v>-100</v>
      </c>
      <c r="N320" s="88">
        <v>100</v>
      </c>
      <c r="O320" s="69" t="str">
        <f>IF(Table13[[#This Row],[Div]]="","",Table13[[#This Row],[Div]]*N320)</f>
        <v/>
      </c>
      <c r="P320" s="69">
        <f>IF(Table13[[#This Row],[Nat Best Ret]]="",Table13[[#This Row],[Nat Best Bet]]*-1,O320-N320)</f>
        <v>-100</v>
      </c>
      <c r="Q320" s="69" t="str">
        <f t="shared" si="4"/>
        <v/>
      </c>
      <c r="R320" s="69" t="str">
        <f>TRIM(PROPER(Table13[[#This Row],[Horse]]))</f>
        <v>Matron Bullwinkel</v>
      </c>
    </row>
    <row r="321" spans="1:18" x14ac:dyDescent="0.25">
      <c r="A321" s="67">
        <v>45500</v>
      </c>
      <c r="B321" s="68">
        <v>0.59930555555555554</v>
      </c>
      <c r="C321" s="64" t="s">
        <v>16</v>
      </c>
      <c r="D321" s="65">
        <v>5</v>
      </c>
      <c r="E321" s="64">
        <v>4</v>
      </c>
      <c r="F321" s="64" t="s">
        <v>161</v>
      </c>
      <c r="G321" s="64"/>
      <c r="H321" s="66"/>
      <c r="I321" s="66" t="str">
        <f>VLOOKUP(Table13[[#This Row],[Track]],$F$916:$H$960,2,FALSE)</f>
        <v>Qld</v>
      </c>
      <c r="J321" s="66" t="str">
        <f>VLOOKUP(Table13[[#This Row],[Track]],$F$916:$H$960,3,FALSE)</f>
        <v>-</v>
      </c>
      <c r="K321" s="64">
        <v>100</v>
      </c>
      <c r="L321" s="69" t="str">
        <f>IF(Table13[[#This Row],[Div]]="","",K321*Table13[[#This Row],[Div]])</f>
        <v/>
      </c>
      <c r="M321" s="69">
        <f>IF(Table13[[#This Row],[Nat Best Ret]]="",Table13[[#This Row],[Nat Best Bet]]*-1,L321-K321)</f>
        <v>-100</v>
      </c>
      <c r="N321" s="88">
        <v>100</v>
      </c>
      <c r="O321" s="69" t="str">
        <f>IF(Table13[[#This Row],[Div]]="","",Table13[[#This Row],[Div]]*N321)</f>
        <v/>
      </c>
      <c r="P321" s="69">
        <f>IF(Table13[[#This Row],[Nat Best Ret]]="",Table13[[#This Row],[Nat Best Bet]]*-1,O321-N321)</f>
        <v>-100</v>
      </c>
      <c r="Q321" s="69" t="str">
        <f t="shared" si="4"/>
        <v/>
      </c>
      <c r="R321" s="69" t="str">
        <f>TRIM(PROPER(Table13[[#This Row],[Horse]]))</f>
        <v>The Vowels</v>
      </c>
    </row>
    <row r="322" spans="1:18" x14ac:dyDescent="0.25">
      <c r="A322" s="67">
        <v>45500</v>
      </c>
      <c r="B322" s="68">
        <v>0.60416666666666663</v>
      </c>
      <c r="C322" s="64" t="s">
        <v>23</v>
      </c>
      <c r="D322" s="65">
        <v>5</v>
      </c>
      <c r="E322" s="64">
        <v>5</v>
      </c>
      <c r="F322" s="64" t="s">
        <v>358</v>
      </c>
      <c r="G322" s="64" t="s">
        <v>17</v>
      </c>
      <c r="H322" s="66">
        <v>8</v>
      </c>
      <c r="I322" s="66" t="str">
        <f>VLOOKUP(Table13[[#This Row],[Track]],$F$916:$H$960,2,FALSE)</f>
        <v>Vic</v>
      </c>
      <c r="J322" s="66" t="str">
        <f>VLOOKUP(Table13[[#This Row],[Track]],$F$916:$H$960,3,FALSE)</f>
        <v>-</v>
      </c>
      <c r="K322" s="64">
        <v>100</v>
      </c>
      <c r="L322" s="69">
        <f>IF(Table13[[#This Row],[Div]]="","",K322*Table13[[#This Row],[Div]])</f>
        <v>800</v>
      </c>
      <c r="M322" s="69">
        <f>IF(Table13[[#This Row],[Nat Best Ret]]="",Table13[[#This Row],[Nat Best Bet]]*-1,L322-K322)</f>
        <v>700</v>
      </c>
      <c r="N322" s="88">
        <v>100</v>
      </c>
      <c r="O322" s="69">
        <f>IF(Table13[[#This Row],[Div]]="","",Table13[[#This Row],[Div]]*N322)</f>
        <v>800</v>
      </c>
      <c r="P322" s="69">
        <f>IF(Table13[[#This Row],[Nat Best Ret]]="",Table13[[#This Row],[Nat Best Bet]]*-1,O322-N322)</f>
        <v>700</v>
      </c>
      <c r="Q322" s="69" t="str">
        <f t="shared" si="4"/>
        <v/>
      </c>
      <c r="R322" s="69" t="str">
        <f>TRIM(PROPER(Table13[[#This Row],[Horse]]))</f>
        <v>Herbert Park</v>
      </c>
    </row>
    <row r="323" spans="1:18" x14ac:dyDescent="0.25">
      <c r="A323" s="67">
        <v>45500</v>
      </c>
      <c r="B323" s="68">
        <v>0.63194444444444442</v>
      </c>
      <c r="C323" s="64" t="s">
        <v>23</v>
      </c>
      <c r="D323" s="65">
        <v>6</v>
      </c>
      <c r="E323" s="64">
        <v>6</v>
      </c>
      <c r="F323" s="64" t="s">
        <v>329</v>
      </c>
      <c r="G323" s="64"/>
      <c r="H323" s="66"/>
      <c r="I323" s="66" t="str">
        <f>VLOOKUP(Table13[[#This Row],[Track]],$F$916:$H$960,2,FALSE)</f>
        <v>Vic</v>
      </c>
      <c r="J323" s="66" t="str">
        <f>VLOOKUP(Table13[[#This Row],[Track]],$F$916:$H$960,3,FALSE)</f>
        <v>-</v>
      </c>
      <c r="K323" s="64">
        <v>100</v>
      </c>
      <c r="L323" s="69" t="str">
        <f>IF(Table13[[#This Row],[Div]]="","",K323*Table13[[#This Row],[Div]])</f>
        <v/>
      </c>
      <c r="M323" s="69">
        <f>IF(Table13[[#This Row],[Nat Best Ret]]="",Table13[[#This Row],[Nat Best Bet]]*-1,L323-K323)</f>
        <v>-100</v>
      </c>
      <c r="N323" s="88">
        <v>100</v>
      </c>
      <c r="O323" s="69" t="str">
        <f>IF(Table13[[#This Row],[Div]]="","",Table13[[#This Row],[Div]]*N323)</f>
        <v/>
      </c>
      <c r="P323" s="69">
        <f>IF(Table13[[#This Row],[Nat Best Ret]]="",Table13[[#This Row],[Nat Best Bet]]*-1,O323-N323)</f>
        <v>-100</v>
      </c>
      <c r="Q323" s="69" t="str">
        <f t="shared" si="4"/>
        <v/>
      </c>
      <c r="R323" s="69" t="str">
        <f>TRIM(PROPER(Table13[[#This Row],[Horse]]))</f>
        <v>Patchouli Dream</v>
      </c>
    </row>
    <row r="324" spans="1:18" x14ac:dyDescent="0.25">
      <c r="A324" s="67">
        <v>45500</v>
      </c>
      <c r="B324" s="68">
        <v>0.70138888888888884</v>
      </c>
      <c r="C324" s="64" t="s">
        <v>16</v>
      </c>
      <c r="D324" s="65">
        <v>9</v>
      </c>
      <c r="E324" s="64">
        <v>4</v>
      </c>
      <c r="F324" s="64" t="s">
        <v>419</v>
      </c>
      <c r="G324" s="64"/>
      <c r="H324" s="66"/>
      <c r="I324" s="66" t="str">
        <f>VLOOKUP(Table13[[#This Row],[Track]],$F$916:$H$960,2,FALSE)</f>
        <v>Qld</v>
      </c>
      <c r="J324" s="66" t="str">
        <f>VLOOKUP(Table13[[#This Row],[Track]],$F$916:$H$960,3,FALSE)</f>
        <v>-</v>
      </c>
      <c r="K324" s="64">
        <v>100</v>
      </c>
      <c r="L324" s="69" t="str">
        <f>IF(Table13[[#This Row],[Div]]="","",K324*Table13[[#This Row],[Div]])</f>
        <v/>
      </c>
      <c r="M324" s="69">
        <f>IF(Table13[[#This Row],[Nat Best Ret]]="",Table13[[#This Row],[Nat Best Bet]]*-1,L324-K324)</f>
        <v>-100</v>
      </c>
      <c r="N324" s="88">
        <v>100</v>
      </c>
      <c r="O324" s="69" t="str">
        <f>IF(Table13[[#This Row],[Div]]="","",Table13[[#This Row],[Div]]*N324)</f>
        <v/>
      </c>
      <c r="P324" s="69">
        <f>IF(Table13[[#This Row],[Nat Best Ret]]="",Table13[[#This Row],[Nat Best Bet]]*-1,O324-N324)</f>
        <v>-100</v>
      </c>
      <c r="Q324" s="69" t="str">
        <f t="shared" si="4"/>
        <v/>
      </c>
      <c r="R324" s="69" t="str">
        <f>TRIM(PROPER(Table13[[#This Row],[Horse]]))</f>
        <v>Hurts So Good</v>
      </c>
    </row>
    <row r="325" spans="1:18" x14ac:dyDescent="0.25">
      <c r="A325" s="67">
        <v>45507</v>
      </c>
      <c r="B325" s="68">
        <v>0.48472222222222222</v>
      </c>
      <c r="C325" s="64" t="s">
        <v>16</v>
      </c>
      <c r="D325" s="65">
        <v>1</v>
      </c>
      <c r="E325" s="64">
        <v>8</v>
      </c>
      <c r="F325" s="64" t="s">
        <v>420</v>
      </c>
      <c r="G325" s="64"/>
      <c r="H325" s="66"/>
      <c r="I325" s="66" t="str">
        <f>VLOOKUP(Table13[[#This Row],[Track]],$F$916:$H$960,2,FALSE)</f>
        <v>Qld</v>
      </c>
      <c r="J325" s="66" t="str">
        <f>VLOOKUP(Table13[[#This Row],[Track]],$F$916:$H$960,3,FALSE)</f>
        <v>-</v>
      </c>
      <c r="K325" s="64">
        <v>100</v>
      </c>
      <c r="L325" s="69" t="str">
        <f>IF(Table13[[#This Row],[Div]]="","",K325*Table13[[#This Row],[Div]])</f>
        <v/>
      </c>
      <c r="M325" s="69">
        <f>IF(Table13[[#This Row],[Nat Best Ret]]="",Table13[[#This Row],[Nat Best Bet]]*-1,L325-K325)</f>
        <v>-100</v>
      </c>
      <c r="N325" s="88">
        <v>100</v>
      </c>
      <c r="O325" s="69" t="str">
        <f>IF(Table13[[#This Row],[Div]]="","",Table13[[#This Row],[Div]]*N325)</f>
        <v/>
      </c>
      <c r="P325" s="69">
        <f>IF(Table13[[#This Row],[Nat Best Ret]]="",Table13[[#This Row],[Nat Best Bet]]*-1,O325-N325)</f>
        <v>-100</v>
      </c>
      <c r="Q325" s="69" t="str">
        <f t="shared" si="4"/>
        <v/>
      </c>
      <c r="R325" s="69" t="str">
        <f>TRIM(PROPER(Table13[[#This Row],[Horse]]))</f>
        <v>Tavistorm</v>
      </c>
    </row>
    <row r="326" spans="1:18" x14ac:dyDescent="0.25">
      <c r="A326" s="67">
        <v>45507</v>
      </c>
      <c r="B326" s="68">
        <v>0.50347222222222221</v>
      </c>
      <c r="C326" s="64" t="s">
        <v>22</v>
      </c>
      <c r="D326" s="65">
        <v>2</v>
      </c>
      <c r="E326" s="64">
        <v>8</v>
      </c>
      <c r="F326" s="64" t="s">
        <v>245</v>
      </c>
      <c r="G326" s="64" t="s">
        <v>17</v>
      </c>
      <c r="H326" s="66">
        <v>2.7</v>
      </c>
      <c r="I326" s="66" t="str">
        <f>VLOOKUP(Table13[[#This Row],[Track]],$F$916:$H$960,2,FALSE)</f>
        <v>NSW</v>
      </c>
      <c r="J326" s="66" t="str">
        <f>VLOOKUP(Table13[[#This Row],[Track]],$F$916:$H$960,3,FALSE)</f>
        <v>-</v>
      </c>
      <c r="K326" s="64">
        <v>100</v>
      </c>
      <c r="L326" s="69">
        <f>IF(Table13[[#This Row],[Div]]="","",K326*Table13[[#This Row],[Div]])</f>
        <v>270</v>
      </c>
      <c r="M326" s="69">
        <f>IF(Table13[[#This Row],[Nat Best Ret]]="",Table13[[#This Row],[Nat Best Bet]]*-1,L326-K326)</f>
        <v>170</v>
      </c>
      <c r="N326" s="88">
        <v>150</v>
      </c>
      <c r="O326" s="69">
        <f>IF(Table13[[#This Row],[Div]]="","",Table13[[#This Row],[Div]]*N326)</f>
        <v>405</v>
      </c>
      <c r="P326" s="69">
        <f>IF(Table13[[#This Row],[Nat Best Ret]]="",Table13[[#This Row],[Nat Best Bet]]*-1,O326-N326)</f>
        <v>255</v>
      </c>
      <c r="Q326" s="69" t="str">
        <f t="shared" si="4"/>
        <v/>
      </c>
      <c r="R326" s="69" t="str">
        <f>TRIM(PROPER(Table13[[#This Row],[Horse]]))</f>
        <v>The Extreme Cat</v>
      </c>
    </row>
    <row r="327" spans="1:18" x14ac:dyDescent="0.25">
      <c r="A327" s="67">
        <v>45507</v>
      </c>
      <c r="B327" s="68">
        <v>0.5625</v>
      </c>
      <c r="C327" s="64" t="s">
        <v>20</v>
      </c>
      <c r="D327" s="65">
        <v>3</v>
      </c>
      <c r="E327" s="64">
        <v>5</v>
      </c>
      <c r="F327" s="64" t="s">
        <v>162</v>
      </c>
      <c r="G327" s="64"/>
      <c r="H327" s="66"/>
      <c r="I327" s="66" t="str">
        <f>VLOOKUP(Table13[[#This Row],[Track]],$F$916:$H$960,2,FALSE)</f>
        <v>Vic</v>
      </c>
      <c r="J327" s="66" t="str">
        <f>VLOOKUP(Table13[[#This Row],[Track]],$F$916:$H$960,3,FALSE)</f>
        <v>-</v>
      </c>
      <c r="K327" s="64">
        <v>100</v>
      </c>
      <c r="L327" s="69" t="str">
        <f>IF(Table13[[#This Row],[Div]]="","",K327*Table13[[#This Row],[Div]])</f>
        <v/>
      </c>
      <c r="M327" s="69">
        <f>IF(Table13[[#This Row],[Nat Best Ret]]="",Table13[[#This Row],[Nat Best Bet]]*-1,L327-K327)</f>
        <v>-200</v>
      </c>
      <c r="N327" s="88">
        <v>200</v>
      </c>
      <c r="O327" s="69" t="str">
        <f>IF(Table13[[#This Row],[Div]]="","",Table13[[#This Row],[Div]]*N327)</f>
        <v/>
      </c>
      <c r="P327" s="69">
        <f>IF(Table13[[#This Row],[Nat Best Ret]]="",Table13[[#This Row],[Nat Best Bet]]*-1,O327-N327)</f>
        <v>-200</v>
      </c>
      <c r="Q327" s="69" t="str">
        <f t="shared" ref="Q327:Q390" si="5">IF(A327&lt;$Q$2,"","Sept 2025 Algo")</f>
        <v/>
      </c>
      <c r="R327" s="69" t="str">
        <f>TRIM(PROPER(Table13[[#This Row],[Horse]]))</f>
        <v>Ithadtobezou</v>
      </c>
    </row>
    <row r="328" spans="1:18" x14ac:dyDescent="0.25">
      <c r="A328" s="67">
        <v>45507</v>
      </c>
      <c r="B328" s="68">
        <v>0.58194444444444449</v>
      </c>
      <c r="C328" s="64" t="s">
        <v>16</v>
      </c>
      <c r="D328" s="65">
        <v>5</v>
      </c>
      <c r="E328" s="64">
        <v>6</v>
      </c>
      <c r="F328" s="64" t="s">
        <v>176</v>
      </c>
      <c r="G328" s="64" t="s">
        <v>21</v>
      </c>
      <c r="H328" s="66"/>
      <c r="I328" s="66" t="str">
        <f>VLOOKUP(Table13[[#This Row],[Track]],$F$916:$H$960,2,FALSE)</f>
        <v>Qld</v>
      </c>
      <c r="J328" s="66" t="str">
        <f>VLOOKUP(Table13[[#This Row],[Track]],$F$916:$H$960,3,FALSE)</f>
        <v>-</v>
      </c>
      <c r="K328" s="64">
        <v>100</v>
      </c>
      <c r="L328" s="69" t="str">
        <f>IF(Table13[[#This Row],[Div]]="","",K328*Table13[[#This Row],[Div]])</f>
        <v/>
      </c>
      <c r="M328" s="69">
        <f>IF(Table13[[#This Row],[Nat Best Ret]]="",Table13[[#This Row],[Nat Best Bet]]*-1,L328-K328)</f>
        <v>-100</v>
      </c>
      <c r="N328" s="88">
        <v>100</v>
      </c>
      <c r="O328" s="69" t="str">
        <f>IF(Table13[[#This Row],[Div]]="","",Table13[[#This Row],[Div]]*N328)</f>
        <v/>
      </c>
      <c r="P328" s="69">
        <f>IF(Table13[[#This Row],[Nat Best Ret]]="",Table13[[#This Row],[Nat Best Bet]]*-1,O328-N328)</f>
        <v>-100</v>
      </c>
      <c r="Q328" s="69" t="str">
        <f t="shared" si="5"/>
        <v/>
      </c>
      <c r="R328" s="69" t="str">
        <f>TRIM(PROPER(Table13[[#This Row],[Horse]]))</f>
        <v>Victory Win</v>
      </c>
    </row>
    <row r="329" spans="1:18" x14ac:dyDescent="0.25">
      <c r="A329" s="67">
        <v>45507</v>
      </c>
      <c r="B329" s="68">
        <v>0.58680555555555558</v>
      </c>
      <c r="C329" s="64" t="s">
        <v>20</v>
      </c>
      <c r="D329" s="65">
        <v>4</v>
      </c>
      <c r="E329" s="64">
        <v>3</v>
      </c>
      <c r="F329" s="64" t="s">
        <v>293</v>
      </c>
      <c r="G329" s="64"/>
      <c r="H329" s="66"/>
      <c r="I329" s="66" t="str">
        <f>VLOOKUP(Table13[[#This Row],[Track]],$F$916:$H$960,2,FALSE)</f>
        <v>Vic</v>
      </c>
      <c r="J329" s="66" t="str">
        <f>VLOOKUP(Table13[[#This Row],[Track]],$F$916:$H$960,3,FALSE)</f>
        <v>-</v>
      </c>
      <c r="K329" s="64">
        <v>100</v>
      </c>
      <c r="L329" s="69" t="str">
        <f>IF(Table13[[#This Row],[Div]]="","",K329*Table13[[#This Row],[Div]])</f>
        <v/>
      </c>
      <c r="M329" s="69">
        <f>IF(Table13[[#This Row],[Nat Best Ret]]="",Table13[[#This Row],[Nat Best Bet]]*-1,L329-K329)</f>
        <v>-100</v>
      </c>
      <c r="N329" s="88">
        <v>100</v>
      </c>
      <c r="O329" s="69" t="str">
        <f>IF(Table13[[#This Row],[Div]]="","",Table13[[#This Row],[Div]]*N329)</f>
        <v/>
      </c>
      <c r="P329" s="69">
        <f>IF(Table13[[#This Row],[Nat Best Ret]]="",Table13[[#This Row],[Nat Best Bet]]*-1,O329-N329)</f>
        <v>-100</v>
      </c>
      <c r="Q329" s="69" t="str">
        <f t="shared" si="5"/>
        <v/>
      </c>
      <c r="R329" s="69" t="str">
        <f>TRIM(PROPER(Table13[[#This Row],[Horse]]))</f>
        <v>Midtown Boss</v>
      </c>
    </row>
    <row r="330" spans="1:18" x14ac:dyDescent="0.25">
      <c r="A330" s="67">
        <v>45507</v>
      </c>
      <c r="B330" s="68">
        <v>0.60624999999999996</v>
      </c>
      <c r="C330" s="64" t="s">
        <v>16</v>
      </c>
      <c r="D330" s="65">
        <v>6</v>
      </c>
      <c r="E330" s="64">
        <v>11</v>
      </c>
      <c r="F330" s="64" t="s">
        <v>165</v>
      </c>
      <c r="G330" s="64"/>
      <c r="H330" s="66"/>
      <c r="I330" s="66" t="str">
        <f>VLOOKUP(Table13[[#This Row],[Track]],$F$916:$H$960,2,FALSE)</f>
        <v>Qld</v>
      </c>
      <c r="J330" s="66" t="str">
        <f>VLOOKUP(Table13[[#This Row],[Track]],$F$916:$H$960,3,FALSE)</f>
        <v>-</v>
      </c>
      <c r="K330" s="64">
        <v>100</v>
      </c>
      <c r="L330" s="69" t="str">
        <f>IF(Table13[[#This Row],[Div]]="","",K330*Table13[[#This Row],[Div]])</f>
        <v/>
      </c>
      <c r="M330" s="69">
        <f>IF(Table13[[#This Row],[Nat Best Ret]]="",Table13[[#This Row],[Nat Best Bet]]*-1,L330-K330)</f>
        <v>-100</v>
      </c>
      <c r="N330" s="88">
        <v>100</v>
      </c>
      <c r="O330" s="69" t="str">
        <f>IF(Table13[[#This Row],[Div]]="","",Table13[[#This Row],[Div]]*N330)</f>
        <v/>
      </c>
      <c r="P330" s="69">
        <f>IF(Table13[[#This Row],[Nat Best Ret]]="",Table13[[#This Row],[Nat Best Bet]]*-1,O330-N330)</f>
        <v>-100</v>
      </c>
      <c r="Q330" s="69" t="str">
        <f t="shared" si="5"/>
        <v/>
      </c>
      <c r="R330" s="69" t="str">
        <f>TRIM(PROPER(Table13[[#This Row],[Horse]]))</f>
        <v>The Catch</v>
      </c>
    </row>
    <row r="331" spans="1:18" x14ac:dyDescent="0.25">
      <c r="A331" s="67">
        <v>45507</v>
      </c>
      <c r="B331" s="68">
        <v>0.63055555555555554</v>
      </c>
      <c r="C331" s="64" t="s">
        <v>16</v>
      </c>
      <c r="D331" s="65">
        <v>7</v>
      </c>
      <c r="E331" s="64">
        <v>8</v>
      </c>
      <c r="F331" s="64" t="s">
        <v>76</v>
      </c>
      <c r="G331" s="64" t="s">
        <v>17</v>
      </c>
      <c r="H331" s="66">
        <v>4.2</v>
      </c>
      <c r="I331" s="66" t="str">
        <f>VLOOKUP(Table13[[#This Row],[Track]],$F$916:$H$960,2,FALSE)</f>
        <v>Qld</v>
      </c>
      <c r="J331" s="66" t="str">
        <f>VLOOKUP(Table13[[#This Row],[Track]],$F$916:$H$960,3,FALSE)</f>
        <v>-</v>
      </c>
      <c r="K331" s="64">
        <v>100</v>
      </c>
      <c r="L331" s="69">
        <f>IF(Table13[[#This Row],[Div]]="","",K331*Table13[[#This Row],[Div]])</f>
        <v>420</v>
      </c>
      <c r="M331" s="69">
        <f>IF(Table13[[#This Row],[Nat Best Ret]]="",Table13[[#This Row],[Nat Best Bet]]*-1,L331-K331)</f>
        <v>320</v>
      </c>
      <c r="N331" s="88">
        <v>100</v>
      </c>
      <c r="O331" s="69">
        <f>IF(Table13[[#This Row],[Div]]="","",Table13[[#This Row],[Div]]*N331)</f>
        <v>420</v>
      </c>
      <c r="P331" s="69">
        <f>IF(Table13[[#This Row],[Nat Best Ret]]="",Table13[[#This Row],[Nat Best Bet]]*-1,O331-N331)</f>
        <v>320</v>
      </c>
      <c r="Q331" s="69" t="str">
        <f t="shared" si="5"/>
        <v/>
      </c>
      <c r="R331" s="69" t="str">
        <f>TRIM(PROPER(Table13[[#This Row],[Horse]]))</f>
        <v>Vodka Martini</v>
      </c>
    </row>
    <row r="332" spans="1:18" x14ac:dyDescent="0.25">
      <c r="A332" s="67">
        <v>45507</v>
      </c>
      <c r="B332" s="68">
        <v>0.63541666666666663</v>
      </c>
      <c r="C332" s="64" t="s">
        <v>20</v>
      </c>
      <c r="D332" s="65">
        <v>6</v>
      </c>
      <c r="E332" s="64">
        <v>8</v>
      </c>
      <c r="F332" s="64" t="s">
        <v>164</v>
      </c>
      <c r="G332" s="64" t="s">
        <v>17</v>
      </c>
      <c r="H332" s="66">
        <v>4</v>
      </c>
      <c r="I332" s="66" t="str">
        <f>VLOOKUP(Table13[[#This Row],[Track]],$F$916:$H$960,2,FALSE)</f>
        <v>Vic</v>
      </c>
      <c r="J332" s="66" t="str">
        <f>VLOOKUP(Table13[[#This Row],[Track]],$F$916:$H$960,3,FALSE)</f>
        <v>-</v>
      </c>
      <c r="K332" s="64">
        <v>100</v>
      </c>
      <c r="L332" s="69">
        <f>IF(Table13[[#This Row],[Div]]="","",K332*Table13[[#This Row],[Div]])</f>
        <v>400</v>
      </c>
      <c r="M332" s="69">
        <f>IF(Table13[[#This Row],[Nat Best Ret]]="",Table13[[#This Row],[Nat Best Bet]]*-1,L332-K332)</f>
        <v>300</v>
      </c>
      <c r="N332" s="88">
        <v>200</v>
      </c>
      <c r="O332" s="69">
        <f>IF(Table13[[#This Row],[Div]]="","",Table13[[#This Row],[Div]]*N332)</f>
        <v>800</v>
      </c>
      <c r="P332" s="69">
        <f>IF(Table13[[#This Row],[Nat Best Ret]]="",Table13[[#This Row],[Nat Best Bet]]*-1,O332-N332)</f>
        <v>600</v>
      </c>
      <c r="Q332" s="69" t="str">
        <f t="shared" si="5"/>
        <v/>
      </c>
      <c r="R332" s="69" t="str">
        <f>TRIM(PROPER(Table13[[#This Row],[Horse]]))</f>
        <v>Right To Party</v>
      </c>
    </row>
    <row r="333" spans="1:18" x14ac:dyDescent="0.25">
      <c r="A333" s="67">
        <v>45507</v>
      </c>
      <c r="B333" s="68">
        <v>0.65833333333333333</v>
      </c>
      <c r="C333" s="64" t="s">
        <v>16</v>
      </c>
      <c r="D333" s="65">
        <v>8</v>
      </c>
      <c r="E333" s="64">
        <v>17</v>
      </c>
      <c r="F333" s="64" t="s">
        <v>107</v>
      </c>
      <c r="G333" s="64" t="s">
        <v>19</v>
      </c>
      <c r="H333" s="66"/>
      <c r="I333" s="66" t="str">
        <f>VLOOKUP(Table13[[#This Row],[Track]],$F$916:$H$960,2,FALSE)</f>
        <v>Qld</v>
      </c>
      <c r="J333" s="66" t="str">
        <f>VLOOKUP(Table13[[#This Row],[Track]],$F$916:$H$960,3,FALSE)</f>
        <v>-</v>
      </c>
      <c r="K333" s="64">
        <v>100</v>
      </c>
      <c r="L333" s="69" t="str">
        <f>IF(Table13[[#This Row],[Div]]="","",K333*Table13[[#This Row],[Div]])</f>
        <v/>
      </c>
      <c r="M333" s="69">
        <f>IF(Table13[[#This Row],[Nat Best Ret]]="",Table13[[#This Row],[Nat Best Bet]]*-1,L333-K333)</f>
        <v>-100</v>
      </c>
      <c r="N333" s="88">
        <v>100</v>
      </c>
      <c r="O333" s="69" t="str">
        <f>IF(Table13[[#This Row],[Div]]="","",Table13[[#This Row],[Div]]*N333)</f>
        <v/>
      </c>
      <c r="P333" s="69">
        <f>IF(Table13[[#This Row],[Nat Best Ret]]="",Table13[[#This Row],[Nat Best Bet]]*-1,O333-N333)</f>
        <v>-100</v>
      </c>
      <c r="Q333" s="69" t="str">
        <f t="shared" si="5"/>
        <v/>
      </c>
      <c r="R333" s="69" t="str">
        <f>TRIM(PROPER(Table13[[#This Row],[Horse]]))</f>
        <v>Space Tracker</v>
      </c>
    </row>
    <row r="334" spans="1:18" x14ac:dyDescent="0.25">
      <c r="A334" s="67">
        <v>45507</v>
      </c>
      <c r="B334" s="68">
        <v>0.68263888888888891</v>
      </c>
      <c r="C334" s="64" t="s">
        <v>16</v>
      </c>
      <c r="D334" s="65">
        <v>9</v>
      </c>
      <c r="E334" s="64">
        <v>15</v>
      </c>
      <c r="F334" s="64" t="s">
        <v>406</v>
      </c>
      <c r="G334" s="64"/>
      <c r="H334" s="66"/>
      <c r="I334" s="66" t="str">
        <f>VLOOKUP(Table13[[#This Row],[Track]],$F$916:$H$960,2,FALSE)</f>
        <v>Qld</v>
      </c>
      <c r="J334" s="66" t="str">
        <f>VLOOKUP(Table13[[#This Row],[Track]],$F$916:$H$960,3,FALSE)</f>
        <v>-</v>
      </c>
      <c r="K334" s="64">
        <v>100</v>
      </c>
      <c r="L334" s="69" t="str">
        <f>IF(Table13[[#This Row],[Div]]="","",K334*Table13[[#This Row],[Div]])</f>
        <v/>
      </c>
      <c r="M334" s="69">
        <f>IF(Table13[[#This Row],[Nat Best Ret]]="",Table13[[#This Row],[Nat Best Bet]]*-1,L334-K334)</f>
        <v>-100</v>
      </c>
      <c r="N334" s="88">
        <v>100</v>
      </c>
      <c r="O334" s="69" t="str">
        <f>IF(Table13[[#This Row],[Div]]="","",Table13[[#This Row],[Div]]*N334)</f>
        <v/>
      </c>
      <c r="P334" s="69">
        <f>IF(Table13[[#This Row],[Nat Best Ret]]="",Table13[[#This Row],[Nat Best Bet]]*-1,O334-N334)</f>
        <v>-100</v>
      </c>
      <c r="Q334" s="69" t="str">
        <f t="shared" si="5"/>
        <v/>
      </c>
      <c r="R334" s="69" t="str">
        <f>TRIM(PROPER(Table13[[#This Row],[Horse]]))</f>
        <v>Mahbaby</v>
      </c>
    </row>
    <row r="335" spans="1:18" x14ac:dyDescent="0.25">
      <c r="A335" s="67">
        <v>45507</v>
      </c>
      <c r="B335" s="68">
        <v>0.70972222222222225</v>
      </c>
      <c r="C335" s="64" t="s">
        <v>20</v>
      </c>
      <c r="D335" s="65">
        <v>9</v>
      </c>
      <c r="E335" s="64">
        <v>2</v>
      </c>
      <c r="F335" s="64" t="s">
        <v>120</v>
      </c>
      <c r="G335" s="64"/>
      <c r="H335" s="66"/>
      <c r="I335" s="66" t="str">
        <f>VLOOKUP(Table13[[#This Row],[Track]],$F$916:$H$960,2,FALSE)</f>
        <v>Vic</v>
      </c>
      <c r="J335" s="66" t="str">
        <f>VLOOKUP(Table13[[#This Row],[Track]],$F$916:$H$960,3,FALSE)</f>
        <v>-</v>
      </c>
      <c r="K335" s="64">
        <v>100</v>
      </c>
      <c r="L335" s="69" t="str">
        <f>IF(Table13[[#This Row],[Div]]="","",K335*Table13[[#This Row],[Div]])</f>
        <v/>
      </c>
      <c r="M335" s="69">
        <f>IF(Table13[[#This Row],[Nat Best Ret]]="",Table13[[#This Row],[Nat Best Bet]]*-1,L335-K335)</f>
        <v>-100</v>
      </c>
      <c r="N335" s="88">
        <v>100</v>
      </c>
      <c r="O335" s="69" t="str">
        <f>IF(Table13[[#This Row],[Div]]="","",Table13[[#This Row],[Div]]*N335)</f>
        <v/>
      </c>
      <c r="P335" s="69">
        <f>IF(Table13[[#This Row],[Nat Best Ret]]="",Table13[[#This Row],[Nat Best Bet]]*-1,O335-N335)</f>
        <v>-100</v>
      </c>
      <c r="Q335" s="69" t="str">
        <f t="shared" si="5"/>
        <v/>
      </c>
      <c r="R335" s="69" t="str">
        <f>TRIM(PROPER(Table13[[#This Row],[Horse]]))</f>
        <v>Bews</v>
      </c>
    </row>
    <row r="336" spans="1:18" x14ac:dyDescent="0.25">
      <c r="A336" s="67">
        <v>45514</v>
      </c>
      <c r="B336" s="68">
        <v>0.51388888888888884</v>
      </c>
      <c r="C336" s="64" t="s">
        <v>25</v>
      </c>
      <c r="D336" s="65">
        <v>1</v>
      </c>
      <c r="E336" s="64">
        <v>5</v>
      </c>
      <c r="F336" s="64" t="s">
        <v>166</v>
      </c>
      <c r="G336" s="64" t="s">
        <v>17</v>
      </c>
      <c r="H336" s="66">
        <v>3.1</v>
      </c>
      <c r="I336" s="66" t="str">
        <f>VLOOKUP(Table13[[#This Row],[Track]],$F$916:$H$960,2,FALSE)</f>
        <v>Vic</v>
      </c>
      <c r="J336" s="66" t="str">
        <f>VLOOKUP(Table13[[#This Row],[Track]],$F$916:$H$960,3,FALSE)</f>
        <v>-</v>
      </c>
      <c r="K336" s="64">
        <v>100</v>
      </c>
      <c r="L336" s="69">
        <f>IF(Table13[[#This Row],[Div]]="","",K336*Table13[[#This Row],[Div]])</f>
        <v>310</v>
      </c>
      <c r="M336" s="69">
        <f>IF(Table13[[#This Row],[Nat Best Ret]]="",Table13[[#This Row],[Nat Best Bet]]*-1,L336-K336)</f>
        <v>210</v>
      </c>
      <c r="N336" s="88">
        <v>200</v>
      </c>
      <c r="O336" s="69">
        <f>IF(Table13[[#This Row],[Div]]="","",Table13[[#This Row],[Div]]*N336)</f>
        <v>620</v>
      </c>
      <c r="P336" s="69">
        <f>IF(Table13[[#This Row],[Nat Best Ret]]="",Table13[[#This Row],[Nat Best Bet]]*-1,O336-N336)</f>
        <v>420</v>
      </c>
      <c r="Q336" s="69" t="str">
        <f t="shared" si="5"/>
        <v/>
      </c>
      <c r="R336" s="69" t="str">
        <f>TRIM(PROPER(Table13[[#This Row],[Horse]]))</f>
        <v>Waimarie</v>
      </c>
    </row>
    <row r="337" spans="1:18" x14ac:dyDescent="0.25">
      <c r="A337" s="67">
        <v>45521</v>
      </c>
      <c r="B337" s="68">
        <v>0.51736111111111116</v>
      </c>
      <c r="C337" s="64" t="s">
        <v>23</v>
      </c>
      <c r="D337" s="65">
        <v>1</v>
      </c>
      <c r="E337" s="64">
        <v>2</v>
      </c>
      <c r="F337" s="64" t="s">
        <v>216</v>
      </c>
      <c r="G337" s="64" t="s">
        <v>17</v>
      </c>
      <c r="H337" s="66">
        <v>8.6</v>
      </c>
      <c r="I337" s="66" t="str">
        <f>VLOOKUP(Table13[[#This Row],[Track]],$F$916:$H$960,2,FALSE)</f>
        <v>Vic</v>
      </c>
      <c r="J337" s="66" t="str">
        <f>VLOOKUP(Table13[[#This Row],[Track]],$F$916:$H$960,3,FALSE)</f>
        <v>-</v>
      </c>
      <c r="K337" s="64">
        <v>100</v>
      </c>
      <c r="L337" s="69">
        <f>IF(Table13[[#This Row],[Div]]="","",K337*Table13[[#This Row],[Div]])</f>
        <v>860</v>
      </c>
      <c r="M337" s="69">
        <f>IF(Table13[[#This Row],[Nat Best Ret]]="",Table13[[#This Row],[Nat Best Bet]]*-1,L337-K337)</f>
        <v>760</v>
      </c>
      <c r="N337" s="88">
        <v>100</v>
      </c>
      <c r="O337" s="69">
        <f>IF(Table13[[#This Row],[Div]]="","",Table13[[#This Row],[Div]]*N337)</f>
        <v>860</v>
      </c>
      <c r="P337" s="69">
        <f>IF(Table13[[#This Row],[Nat Best Ret]]="",Table13[[#This Row],[Nat Best Bet]]*-1,O337-N337)</f>
        <v>760</v>
      </c>
      <c r="Q337" s="69" t="str">
        <f t="shared" si="5"/>
        <v/>
      </c>
      <c r="R337" s="69" t="str">
        <f>TRIM(PROPER(Table13[[#This Row],[Horse]]))</f>
        <v>A Little Deep</v>
      </c>
    </row>
    <row r="338" spans="1:18" x14ac:dyDescent="0.25">
      <c r="A338" s="67">
        <v>45521</v>
      </c>
      <c r="B338" s="68">
        <v>0.54166666666666663</v>
      </c>
      <c r="C338" s="64" t="s">
        <v>23</v>
      </c>
      <c r="D338" s="65">
        <v>2</v>
      </c>
      <c r="E338" s="64">
        <v>7</v>
      </c>
      <c r="F338" s="64" t="s">
        <v>163</v>
      </c>
      <c r="G338" s="64" t="s">
        <v>17</v>
      </c>
      <c r="H338" s="66">
        <v>2.1</v>
      </c>
      <c r="I338" s="66" t="str">
        <f>VLOOKUP(Table13[[#This Row],[Track]],$F$916:$H$960,2,FALSE)</f>
        <v>Vic</v>
      </c>
      <c r="J338" s="66" t="str">
        <f>VLOOKUP(Table13[[#This Row],[Track]],$F$916:$H$960,3,FALSE)</f>
        <v>-</v>
      </c>
      <c r="K338" s="64">
        <v>100</v>
      </c>
      <c r="L338" s="69">
        <f>IF(Table13[[#This Row],[Div]]="","",K338*Table13[[#This Row],[Div]])</f>
        <v>210</v>
      </c>
      <c r="M338" s="69">
        <f>IF(Table13[[#This Row],[Nat Best Ret]]="",Table13[[#This Row],[Nat Best Bet]]*-1,L338-K338)</f>
        <v>110</v>
      </c>
      <c r="N338" s="88">
        <v>200</v>
      </c>
      <c r="O338" s="69">
        <f>IF(Table13[[#This Row],[Div]]="","",Table13[[#This Row],[Div]]*N338)</f>
        <v>420</v>
      </c>
      <c r="P338" s="69">
        <f>IF(Table13[[#This Row],[Nat Best Ret]]="",Table13[[#This Row],[Nat Best Bet]]*-1,O338-N338)</f>
        <v>220</v>
      </c>
      <c r="Q338" s="69" t="str">
        <f t="shared" si="5"/>
        <v/>
      </c>
      <c r="R338" s="69" t="str">
        <f>TRIM(PROPER(Table13[[#This Row],[Horse]]))</f>
        <v>Rise At Dawn</v>
      </c>
    </row>
    <row r="339" spans="1:18" x14ac:dyDescent="0.25">
      <c r="A339" s="67">
        <v>45521</v>
      </c>
      <c r="B339" s="68">
        <v>0.57986111111111116</v>
      </c>
      <c r="C339" s="64" t="s">
        <v>22</v>
      </c>
      <c r="D339" s="65">
        <v>5</v>
      </c>
      <c r="E339" s="64">
        <v>9</v>
      </c>
      <c r="F339" s="64" t="s">
        <v>246</v>
      </c>
      <c r="G339" s="64" t="s">
        <v>21</v>
      </c>
      <c r="H339" s="66"/>
      <c r="I339" s="66" t="str">
        <f>VLOOKUP(Table13[[#This Row],[Track]],$F$916:$H$960,2,FALSE)</f>
        <v>NSW</v>
      </c>
      <c r="J339" s="66" t="str">
        <f>VLOOKUP(Table13[[#This Row],[Track]],$F$916:$H$960,3,FALSE)</f>
        <v>-</v>
      </c>
      <c r="K339" s="64">
        <v>100</v>
      </c>
      <c r="L339" s="69" t="str">
        <f>IF(Table13[[#This Row],[Div]]="","",K339*Table13[[#This Row],[Div]])</f>
        <v/>
      </c>
      <c r="M339" s="69">
        <f>IF(Table13[[#This Row],[Nat Best Ret]]="",Table13[[#This Row],[Nat Best Bet]]*-1,L339-K339)</f>
        <v>-150</v>
      </c>
      <c r="N339" s="88">
        <v>150</v>
      </c>
      <c r="O339" s="69" t="str">
        <f>IF(Table13[[#This Row],[Div]]="","",Table13[[#This Row],[Div]]*N339)</f>
        <v/>
      </c>
      <c r="P339" s="69">
        <f>IF(Table13[[#This Row],[Nat Best Ret]]="",Table13[[#This Row],[Nat Best Bet]]*-1,O339-N339)</f>
        <v>-150</v>
      </c>
      <c r="Q339" s="69" t="str">
        <f t="shared" si="5"/>
        <v/>
      </c>
      <c r="R339" s="69" t="str">
        <f>TRIM(PROPER(Table13[[#This Row],[Horse]]))</f>
        <v>Nanshe</v>
      </c>
    </row>
    <row r="340" spans="1:18" x14ac:dyDescent="0.25">
      <c r="A340" s="67">
        <v>45528</v>
      </c>
      <c r="B340" s="68">
        <v>0.56805555555555554</v>
      </c>
      <c r="C340" s="64" t="s">
        <v>16</v>
      </c>
      <c r="D340" s="65">
        <v>4</v>
      </c>
      <c r="E340" s="64">
        <v>6</v>
      </c>
      <c r="F340" s="64" t="s">
        <v>220</v>
      </c>
      <c r="G340" s="64"/>
      <c r="H340" s="66"/>
      <c r="I340" s="66" t="str">
        <f>VLOOKUP(Table13[[#This Row],[Track]],$F$916:$H$960,2,FALSE)</f>
        <v>Qld</v>
      </c>
      <c r="J340" s="66" t="str">
        <f>VLOOKUP(Table13[[#This Row],[Track]],$F$916:$H$960,3,FALSE)</f>
        <v>-</v>
      </c>
      <c r="K340" s="64">
        <v>100</v>
      </c>
      <c r="L340" s="69" t="str">
        <f>IF(Table13[[#This Row],[Div]]="","",K340*Table13[[#This Row],[Div]])</f>
        <v/>
      </c>
      <c r="M340" s="69">
        <f>IF(Table13[[#This Row],[Nat Best Ret]]="",Table13[[#This Row],[Nat Best Bet]]*-1,L340-K340)</f>
        <v>-100</v>
      </c>
      <c r="N340" s="88">
        <v>100</v>
      </c>
      <c r="O340" s="69" t="str">
        <f>IF(Table13[[#This Row],[Div]]="","",Table13[[#This Row],[Div]]*N340)</f>
        <v/>
      </c>
      <c r="P340" s="69">
        <f>IF(Table13[[#This Row],[Nat Best Ret]]="",Table13[[#This Row],[Nat Best Bet]]*-1,O340-N340)</f>
        <v>-100</v>
      </c>
      <c r="Q340" s="69" t="str">
        <f t="shared" si="5"/>
        <v/>
      </c>
      <c r="R340" s="69" t="str">
        <f>TRIM(PROPER(Table13[[#This Row],[Horse]]))</f>
        <v>Blazen Boots</v>
      </c>
    </row>
    <row r="341" spans="1:18" x14ac:dyDescent="0.25">
      <c r="A341" s="67">
        <v>45528</v>
      </c>
      <c r="B341" s="68">
        <v>0.59236111111111112</v>
      </c>
      <c r="C341" s="64" t="s">
        <v>16</v>
      </c>
      <c r="D341" s="65">
        <v>5</v>
      </c>
      <c r="E341" s="64">
        <v>6</v>
      </c>
      <c r="F341" s="64" t="s">
        <v>421</v>
      </c>
      <c r="G341" s="64" t="s">
        <v>17</v>
      </c>
      <c r="H341" s="66">
        <v>5</v>
      </c>
      <c r="I341" s="66" t="str">
        <f>VLOOKUP(Table13[[#This Row],[Track]],$F$916:$H$960,2,FALSE)</f>
        <v>Qld</v>
      </c>
      <c r="J341" s="66" t="str">
        <f>VLOOKUP(Table13[[#This Row],[Track]],$F$916:$H$960,3,FALSE)</f>
        <v>-</v>
      </c>
      <c r="K341" s="64">
        <v>100</v>
      </c>
      <c r="L341" s="69">
        <f>IF(Table13[[#This Row],[Div]]="","",K341*Table13[[#This Row],[Div]])</f>
        <v>500</v>
      </c>
      <c r="M341" s="69">
        <f>IF(Table13[[#This Row],[Nat Best Ret]]="",Table13[[#This Row],[Nat Best Bet]]*-1,L341-K341)</f>
        <v>400</v>
      </c>
      <c r="N341" s="88">
        <v>100</v>
      </c>
      <c r="O341" s="69">
        <f>IF(Table13[[#This Row],[Div]]="","",Table13[[#This Row],[Div]]*N341)</f>
        <v>500</v>
      </c>
      <c r="P341" s="69">
        <f>IF(Table13[[#This Row],[Nat Best Ret]]="",Table13[[#This Row],[Nat Best Bet]]*-1,O341-N341)</f>
        <v>400</v>
      </c>
      <c r="Q341" s="69" t="str">
        <f t="shared" si="5"/>
        <v/>
      </c>
      <c r="R341" s="69" t="str">
        <f>TRIM(PROPER(Table13[[#This Row],[Horse]]))</f>
        <v>Osman</v>
      </c>
    </row>
    <row r="342" spans="1:18" x14ac:dyDescent="0.25">
      <c r="A342" s="67">
        <v>45528</v>
      </c>
      <c r="B342" s="68">
        <v>0.6166666666666667</v>
      </c>
      <c r="C342" s="64" t="s">
        <v>16</v>
      </c>
      <c r="D342" s="65">
        <v>6</v>
      </c>
      <c r="E342" s="64">
        <v>5</v>
      </c>
      <c r="F342" s="64" t="s">
        <v>422</v>
      </c>
      <c r="G342" s="64"/>
      <c r="H342" s="66"/>
      <c r="I342" s="66" t="str">
        <f>VLOOKUP(Table13[[#This Row],[Track]],$F$916:$H$960,2,FALSE)</f>
        <v>Qld</v>
      </c>
      <c r="J342" s="66" t="str">
        <f>VLOOKUP(Table13[[#This Row],[Track]],$F$916:$H$960,3,FALSE)</f>
        <v>-</v>
      </c>
      <c r="K342" s="64">
        <v>100</v>
      </c>
      <c r="L342" s="69" t="str">
        <f>IF(Table13[[#This Row],[Div]]="","",K342*Table13[[#This Row],[Div]])</f>
        <v/>
      </c>
      <c r="M342" s="69">
        <f>IF(Table13[[#This Row],[Nat Best Ret]]="",Table13[[#This Row],[Nat Best Bet]]*-1,L342-K342)</f>
        <v>-100</v>
      </c>
      <c r="N342" s="88">
        <v>100</v>
      </c>
      <c r="O342" s="69" t="str">
        <f>IF(Table13[[#This Row],[Div]]="","",Table13[[#This Row],[Div]]*N342)</f>
        <v/>
      </c>
      <c r="P342" s="69">
        <f>IF(Table13[[#This Row],[Nat Best Ret]]="",Table13[[#This Row],[Nat Best Bet]]*-1,O342-N342)</f>
        <v>-100</v>
      </c>
      <c r="Q342" s="69" t="str">
        <f t="shared" si="5"/>
        <v/>
      </c>
      <c r="R342" s="69" t="str">
        <f>TRIM(PROPER(Table13[[#This Row],[Horse]]))</f>
        <v>Queen Assassin</v>
      </c>
    </row>
    <row r="343" spans="1:18" x14ac:dyDescent="0.25">
      <c r="A343" s="67">
        <v>45528</v>
      </c>
      <c r="B343" s="68">
        <v>0.64097222222222228</v>
      </c>
      <c r="C343" s="64" t="s">
        <v>16</v>
      </c>
      <c r="D343" s="65">
        <v>7</v>
      </c>
      <c r="E343" s="64">
        <v>3</v>
      </c>
      <c r="F343" s="64" t="s">
        <v>423</v>
      </c>
      <c r="G343" s="64"/>
      <c r="H343" s="66"/>
      <c r="I343" s="66" t="str">
        <f>VLOOKUP(Table13[[#This Row],[Track]],$F$916:$H$960,2,FALSE)</f>
        <v>Qld</v>
      </c>
      <c r="J343" s="66" t="str">
        <f>VLOOKUP(Table13[[#This Row],[Track]],$F$916:$H$960,3,FALSE)</f>
        <v>-</v>
      </c>
      <c r="K343" s="64">
        <v>100</v>
      </c>
      <c r="L343" s="69" t="str">
        <f>IF(Table13[[#This Row],[Div]]="","",K343*Table13[[#This Row],[Div]])</f>
        <v/>
      </c>
      <c r="M343" s="69">
        <f>IF(Table13[[#This Row],[Nat Best Ret]]="",Table13[[#This Row],[Nat Best Bet]]*-1,L343-K343)</f>
        <v>-100</v>
      </c>
      <c r="N343" s="88">
        <v>100</v>
      </c>
      <c r="O343" s="69" t="str">
        <f>IF(Table13[[#This Row],[Div]]="","",Table13[[#This Row],[Div]]*N343)</f>
        <v/>
      </c>
      <c r="P343" s="69">
        <f>IF(Table13[[#This Row],[Nat Best Ret]]="",Table13[[#This Row],[Nat Best Bet]]*-1,O343-N343)</f>
        <v>-100</v>
      </c>
      <c r="Q343" s="69" t="str">
        <f t="shared" si="5"/>
        <v/>
      </c>
      <c r="R343" s="69" t="str">
        <f>TRIM(PROPER(Table13[[#This Row],[Horse]]))</f>
        <v>Starry Eyes</v>
      </c>
    </row>
    <row r="344" spans="1:18" x14ac:dyDescent="0.25">
      <c r="A344" s="67">
        <v>45528</v>
      </c>
      <c r="B344" s="68">
        <v>0.66805555555555551</v>
      </c>
      <c r="C344" s="64" t="s">
        <v>16</v>
      </c>
      <c r="D344" s="65">
        <v>8</v>
      </c>
      <c r="E344" s="64">
        <v>1</v>
      </c>
      <c r="F344" s="64" t="s">
        <v>402</v>
      </c>
      <c r="G344" s="64" t="s">
        <v>17</v>
      </c>
      <c r="H344" s="66">
        <v>2.8</v>
      </c>
      <c r="I344" s="66" t="str">
        <f>VLOOKUP(Table13[[#This Row],[Track]],$F$916:$H$960,2,FALSE)</f>
        <v>Qld</v>
      </c>
      <c r="J344" s="66" t="str">
        <f>VLOOKUP(Table13[[#This Row],[Track]],$F$916:$H$960,3,FALSE)</f>
        <v>-</v>
      </c>
      <c r="K344" s="64">
        <v>100</v>
      </c>
      <c r="L344" s="69">
        <f>IF(Table13[[#This Row],[Div]]="","",K344*Table13[[#This Row],[Div]])</f>
        <v>280</v>
      </c>
      <c r="M344" s="69">
        <f>IF(Table13[[#This Row],[Nat Best Ret]]="",Table13[[#This Row],[Nat Best Bet]]*-1,L344-K344)</f>
        <v>180</v>
      </c>
      <c r="N344" s="88">
        <v>100</v>
      </c>
      <c r="O344" s="69">
        <f>IF(Table13[[#This Row],[Div]]="","",Table13[[#This Row],[Div]]*N344)</f>
        <v>280</v>
      </c>
      <c r="P344" s="69">
        <f>IF(Table13[[#This Row],[Nat Best Ret]]="",Table13[[#This Row],[Nat Best Bet]]*-1,O344-N344)</f>
        <v>180</v>
      </c>
      <c r="Q344" s="69" t="str">
        <f t="shared" si="5"/>
        <v/>
      </c>
      <c r="R344" s="69" t="str">
        <f>TRIM(PROPER(Table13[[#This Row],[Horse]]))</f>
        <v>Boom Torque</v>
      </c>
    </row>
    <row r="345" spans="1:18" x14ac:dyDescent="0.25">
      <c r="A345" s="67">
        <v>45528</v>
      </c>
      <c r="B345" s="68">
        <v>0.69791666666666663</v>
      </c>
      <c r="C345" s="64" t="s">
        <v>25</v>
      </c>
      <c r="D345" s="65">
        <v>7</v>
      </c>
      <c r="E345" s="64">
        <v>7</v>
      </c>
      <c r="F345" s="64" t="s">
        <v>361</v>
      </c>
      <c r="G345" s="64"/>
      <c r="H345" s="66"/>
      <c r="I345" s="66" t="str">
        <f>VLOOKUP(Table13[[#This Row],[Track]],$F$916:$H$960,2,FALSE)</f>
        <v>Vic</v>
      </c>
      <c r="J345" s="66" t="str">
        <f>VLOOKUP(Table13[[#This Row],[Track]],$F$916:$H$960,3,FALSE)</f>
        <v>-</v>
      </c>
      <c r="K345" s="64">
        <v>100</v>
      </c>
      <c r="L345" s="69" t="str">
        <f>IF(Table13[[#This Row],[Div]]="","",K345*Table13[[#This Row],[Div]])</f>
        <v/>
      </c>
      <c r="M345" s="69">
        <f>IF(Table13[[#This Row],[Nat Best Ret]]="",Table13[[#This Row],[Nat Best Bet]]*-1,L345-K345)</f>
        <v>-100</v>
      </c>
      <c r="N345" s="88">
        <v>100</v>
      </c>
      <c r="O345" s="69" t="str">
        <f>IF(Table13[[#This Row],[Div]]="","",Table13[[#This Row],[Div]]*N345)</f>
        <v/>
      </c>
      <c r="P345" s="69">
        <f>IF(Table13[[#This Row],[Nat Best Ret]]="",Table13[[#This Row],[Nat Best Bet]]*-1,O345-N345)</f>
        <v>-100</v>
      </c>
      <c r="Q345" s="69" t="str">
        <f t="shared" si="5"/>
        <v/>
      </c>
      <c r="R345" s="69" t="str">
        <f>TRIM(PROPER(Table13[[#This Row],[Horse]]))</f>
        <v>Rhapsody Chic</v>
      </c>
    </row>
    <row r="346" spans="1:18" x14ac:dyDescent="0.25">
      <c r="A346" s="67">
        <v>45528</v>
      </c>
      <c r="B346" s="68">
        <v>0.71180555555555558</v>
      </c>
      <c r="C346" s="64" t="s">
        <v>18</v>
      </c>
      <c r="D346" s="65">
        <v>10</v>
      </c>
      <c r="E346" s="64">
        <v>7</v>
      </c>
      <c r="F346" s="64" t="s">
        <v>241</v>
      </c>
      <c r="G346" s="64"/>
      <c r="H346" s="66"/>
      <c r="I346" s="66" t="str">
        <f>VLOOKUP(Table13[[#This Row],[Track]],$F$916:$H$960,2,FALSE)</f>
        <v>NSW</v>
      </c>
      <c r="J346" s="66" t="str">
        <f>VLOOKUP(Table13[[#This Row],[Track]],$F$916:$H$960,3,FALSE)</f>
        <v>-</v>
      </c>
      <c r="K346" s="64">
        <v>100</v>
      </c>
      <c r="L346" s="69" t="str">
        <f>IF(Table13[[#This Row],[Div]]="","",K346*Table13[[#This Row],[Div]])</f>
        <v/>
      </c>
      <c r="M346" s="69">
        <f>IF(Table13[[#This Row],[Nat Best Ret]]="",Table13[[#This Row],[Nat Best Bet]]*-1,L346-K346)</f>
        <v>-150</v>
      </c>
      <c r="N346" s="88">
        <v>150</v>
      </c>
      <c r="O346" s="69" t="str">
        <f>IF(Table13[[#This Row],[Div]]="","",Table13[[#This Row],[Div]]*N346)</f>
        <v/>
      </c>
      <c r="P346" s="69">
        <f>IF(Table13[[#This Row],[Nat Best Ret]]="",Table13[[#This Row],[Nat Best Bet]]*-1,O346-N346)</f>
        <v>-150</v>
      </c>
      <c r="Q346" s="69" t="str">
        <f t="shared" si="5"/>
        <v/>
      </c>
      <c r="R346" s="69" t="str">
        <f>TRIM(PROPER(Table13[[#This Row],[Horse]]))</f>
        <v>Spring Lee</v>
      </c>
    </row>
    <row r="347" spans="1:18" x14ac:dyDescent="0.25">
      <c r="A347" s="67">
        <v>45535</v>
      </c>
      <c r="B347" s="68">
        <v>0.49513888888888891</v>
      </c>
      <c r="C347" s="64" t="s">
        <v>16</v>
      </c>
      <c r="D347" s="65">
        <v>1</v>
      </c>
      <c r="E347" s="64">
        <v>6</v>
      </c>
      <c r="F347" s="64" t="s">
        <v>424</v>
      </c>
      <c r="G347" s="64"/>
      <c r="H347" s="66"/>
      <c r="I347" s="66" t="str">
        <f>VLOOKUP(Table13[[#This Row],[Track]],$F$916:$H$960,2,FALSE)</f>
        <v>Qld</v>
      </c>
      <c r="J347" s="66" t="str">
        <f>VLOOKUP(Table13[[#This Row],[Track]],$F$916:$H$960,3,FALSE)</f>
        <v>-</v>
      </c>
      <c r="K347" s="64">
        <v>100</v>
      </c>
      <c r="L347" s="69" t="str">
        <f>IF(Table13[[#This Row],[Div]]="","",K347*Table13[[#This Row],[Div]])</f>
        <v/>
      </c>
      <c r="M347" s="69">
        <f>IF(Table13[[#This Row],[Nat Best Ret]]="",Table13[[#This Row],[Nat Best Bet]]*-1,L347-K347)</f>
        <v>-100</v>
      </c>
      <c r="N347" s="88">
        <v>100</v>
      </c>
      <c r="O347" s="69" t="str">
        <f>IF(Table13[[#This Row],[Div]]="","",Table13[[#This Row],[Div]]*N347)</f>
        <v/>
      </c>
      <c r="P347" s="69">
        <f>IF(Table13[[#This Row],[Nat Best Ret]]="",Table13[[#This Row],[Nat Best Bet]]*-1,O347-N347)</f>
        <v>-100</v>
      </c>
      <c r="Q347" s="69" t="str">
        <f t="shared" si="5"/>
        <v/>
      </c>
      <c r="R347" s="69" t="str">
        <f>TRIM(PROPER(Table13[[#This Row],[Horse]]))</f>
        <v>Bedford Square</v>
      </c>
    </row>
    <row r="348" spans="1:18" x14ac:dyDescent="0.25">
      <c r="A348" s="67">
        <v>45535</v>
      </c>
      <c r="B348" s="68">
        <v>0.59236111111111112</v>
      </c>
      <c r="C348" s="64" t="s">
        <v>16</v>
      </c>
      <c r="D348" s="65">
        <v>5</v>
      </c>
      <c r="E348" s="64">
        <v>1</v>
      </c>
      <c r="F348" s="64" t="s">
        <v>60</v>
      </c>
      <c r="G348" s="64" t="s">
        <v>17</v>
      </c>
      <c r="H348" s="66"/>
      <c r="I348" s="66" t="str">
        <f>VLOOKUP(Table13[[#This Row],[Track]],$F$916:$H$960,2,FALSE)</f>
        <v>Qld</v>
      </c>
      <c r="J348" s="66" t="str">
        <f>VLOOKUP(Table13[[#This Row],[Track]],$F$916:$H$960,3,FALSE)</f>
        <v>-</v>
      </c>
      <c r="K348" s="64">
        <v>100</v>
      </c>
      <c r="L348" s="69" t="str">
        <f>IF(Table13[[#This Row],[Div]]="","",K348*Table13[[#This Row],[Div]])</f>
        <v/>
      </c>
      <c r="M348" s="69">
        <f>IF(Table13[[#This Row],[Nat Best Ret]]="",Table13[[#This Row],[Nat Best Bet]]*-1,L348-K348)</f>
        <v>-100</v>
      </c>
      <c r="N348" s="88">
        <v>100</v>
      </c>
      <c r="O348" s="69" t="str">
        <f>IF(Table13[[#This Row],[Div]]="","",Table13[[#This Row],[Div]]*N348)</f>
        <v/>
      </c>
      <c r="P348" s="69">
        <f>IF(Table13[[#This Row],[Nat Best Ret]]="",Table13[[#This Row],[Nat Best Bet]]*-1,O348-N348)</f>
        <v>-100</v>
      </c>
      <c r="Q348" s="69" t="str">
        <f t="shared" si="5"/>
        <v/>
      </c>
      <c r="R348" s="69" t="str">
        <f>TRIM(PROPER(Table13[[#This Row],[Horse]]))</f>
        <v>Compelling Truth</v>
      </c>
    </row>
    <row r="349" spans="1:18" x14ac:dyDescent="0.25">
      <c r="A349" s="67">
        <v>45535</v>
      </c>
      <c r="B349" s="68">
        <v>0.6166666666666667</v>
      </c>
      <c r="C349" s="64" t="s">
        <v>16</v>
      </c>
      <c r="D349" s="65">
        <v>6</v>
      </c>
      <c r="E349" s="64">
        <v>6</v>
      </c>
      <c r="F349" s="64" t="s">
        <v>170</v>
      </c>
      <c r="G349" s="64"/>
      <c r="H349" s="66"/>
      <c r="I349" s="66" t="str">
        <f>VLOOKUP(Table13[[#This Row],[Track]],$F$916:$H$960,2,FALSE)</f>
        <v>Qld</v>
      </c>
      <c r="J349" s="66" t="str">
        <f>VLOOKUP(Table13[[#This Row],[Track]],$F$916:$H$960,3,FALSE)</f>
        <v>-</v>
      </c>
      <c r="K349" s="64">
        <v>100</v>
      </c>
      <c r="L349" s="69" t="str">
        <f>IF(Table13[[#This Row],[Div]]="","",K349*Table13[[#This Row],[Div]])</f>
        <v/>
      </c>
      <c r="M349" s="69">
        <f>IF(Table13[[#This Row],[Nat Best Ret]]="",Table13[[#This Row],[Nat Best Bet]]*-1,L349-K349)</f>
        <v>-100</v>
      </c>
      <c r="N349" s="88">
        <v>100</v>
      </c>
      <c r="O349" s="69" t="str">
        <f>IF(Table13[[#This Row],[Div]]="","",Table13[[#This Row],[Div]]*N349)</f>
        <v/>
      </c>
      <c r="P349" s="69">
        <f>IF(Table13[[#This Row],[Nat Best Ret]]="",Table13[[#This Row],[Nat Best Bet]]*-1,O349-N349)</f>
        <v>-100</v>
      </c>
      <c r="Q349" s="69" t="str">
        <f t="shared" si="5"/>
        <v/>
      </c>
      <c r="R349" s="69" t="str">
        <f>TRIM(PROPER(Table13[[#This Row],[Horse]]))</f>
        <v>The Right Way</v>
      </c>
    </row>
    <row r="350" spans="1:18" x14ac:dyDescent="0.25">
      <c r="A350" s="67">
        <v>45535</v>
      </c>
      <c r="B350" s="68">
        <v>0.64097222222222228</v>
      </c>
      <c r="C350" s="64" t="s">
        <v>16</v>
      </c>
      <c r="D350" s="65">
        <v>7</v>
      </c>
      <c r="E350" s="64">
        <v>11</v>
      </c>
      <c r="F350" s="64" t="s">
        <v>171</v>
      </c>
      <c r="G350" s="64"/>
      <c r="H350" s="66"/>
      <c r="I350" s="66" t="str">
        <f>VLOOKUP(Table13[[#This Row],[Track]],$F$916:$H$960,2,FALSE)</f>
        <v>Qld</v>
      </c>
      <c r="J350" s="66" t="str">
        <f>VLOOKUP(Table13[[#This Row],[Track]],$F$916:$H$960,3,FALSE)</f>
        <v>-</v>
      </c>
      <c r="K350" s="64">
        <v>100</v>
      </c>
      <c r="L350" s="69" t="str">
        <f>IF(Table13[[#This Row],[Div]]="","",K350*Table13[[#This Row],[Div]])</f>
        <v/>
      </c>
      <c r="M350" s="69">
        <f>IF(Table13[[#This Row],[Nat Best Ret]]="",Table13[[#This Row],[Nat Best Bet]]*-1,L350-K350)</f>
        <v>-100</v>
      </c>
      <c r="N350" s="88">
        <v>100</v>
      </c>
      <c r="O350" s="69" t="str">
        <f>IF(Table13[[#This Row],[Div]]="","",Table13[[#This Row],[Div]]*N350)</f>
        <v/>
      </c>
      <c r="P350" s="69">
        <f>IF(Table13[[#This Row],[Nat Best Ret]]="",Table13[[#This Row],[Nat Best Bet]]*-1,O350-N350)</f>
        <v>-100</v>
      </c>
      <c r="Q350" s="69" t="str">
        <f t="shared" si="5"/>
        <v/>
      </c>
      <c r="R350" s="69" t="str">
        <f>TRIM(PROPER(Table13[[#This Row],[Horse]]))</f>
        <v>Rustic Boom</v>
      </c>
    </row>
    <row r="351" spans="1:18" x14ac:dyDescent="0.25">
      <c r="A351" s="67">
        <v>45535</v>
      </c>
      <c r="B351" s="68">
        <v>0.66805555555555551</v>
      </c>
      <c r="C351" s="64" t="s">
        <v>16</v>
      </c>
      <c r="D351" s="65">
        <v>8</v>
      </c>
      <c r="E351" s="64">
        <v>13</v>
      </c>
      <c r="F351" s="64" t="s">
        <v>172</v>
      </c>
      <c r="G351" s="64" t="s">
        <v>19</v>
      </c>
      <c r="H351" s="66"/>
      <c r="I351" s="66" t="str">
        <f>VLOOKUP(Table13[[#This Row],[Track]],$F$916:$H$960,2,FALSE)</f>
        <v>Qld</v>
      </c>
      <c r="J351" s="66" t="str">
        <f>VLOOKUP(Table13[[#This Row],[Track]],$F$916:$H$960,3,FALSE)</f>
        <v>-</v>
      </c>
      <c r="K351" s="64">
        <v>100</v>
      </c>
      <c r="L351" s="69" t="str">
        <f>IF(Table13[[#This Row],[Div]]="","",K351*Table13[[#This Row],[Div]])</f>
        <v/>
      </c>
      <c r="M351" s="69">
        <f>IF(Table13[[#This Row],[Nat Best Ret]]="",Table13[[#This Row],[Nat Best Bet]]*-1,L351-K351)</f>
        <v>-100</v>
      </c>
      <c r="N351" s="88">
        <v>100</v>
      </c>
      <c r="O351" s="69" t="str">
        <f>IF(Table13[[#This Row],[Div]]="","",Table13[[#This Row],[Div]]*N351)</f>
        <v/>
      </c>
      <c r="P351" s="69">
        <f>IF(Table13[[#This Row],[Nat Best Ret]]="",Table13[[#This Row],[Nat Best Bet]]*-1,O351-N351)</f>
        <v>-100</v>
      </c>
      <c r="Q351" s="69" t="str">
        <f t="shared" si="5"/>
        <v/>
      </c>
      <c r="R351" s="69" t="str">
        <f>TRIM(PROPER(Table13[[#This Row],[Horse]]))</f>
        <v>Kadall</v>
      </c>
    </row>
    <row r="352" spans="1:18" x14ac:dyDescent="0.25">
      <c r="A352" s="67">
        <v>45535</v>
      </c>
      <c r="B352" s="68">
        <v>0.6875</v>
      </c>
      <c r="C352" s="64" t="s">
        <v>22</v>
      </c>
      <c r="D352" s="65">
        <v>9</v>
      </c>
      <c r="E352" s="64">
        <v>12</v>
      </c>
      <c r="F352" s="64" t="s">
        <v>64</v>
      </c>
      <c r="G352" s="64"/>
      <c r="H352" s="66"/>
      <c r="I352" s="66" t="str">
        <f>VLOOKUP(Table13[[#This Row],[Track]],$F$916:$H$960,2,FALSE)</f>
        <v>NSW</v>
      </c>
      <c r="J352" s="66" t="str">
        <f>VLOOKUP(Table13[[#This Row],[Track]],$F$916:$H$960,3,FALSE)</f>
        <v>-</v>
      </c>
      <c r="K352" s="64">
        <v>100</v>
      </c>
      <c r="L352" s="69" t="str">
        <f>IF(Table13[[#This Row],[Div]]="","",K352*Table13[[#This Row],[Div]])</f>
        <v/>
      </c>
      <c r="M352" s="69">
        <f>IF(Table13[[#This Row],[Nat Best Ret]]="",Table13[[#This Row],[Nat Best Bet]]*-1,L352-K352)</f>
        <v>-150</v>
      </c>
      <c r="N352" s="88">
        <v>150</v>
      </c>
      <c r="O352" s="69" t="str">
        <f>IF(Table13[[#This Row],[Div]]="","",Table13[[#This Row],[Div]]*N352)</f>
        <v/>
      </c>
      <c r="P352" s="69">
        <f>IF(Table13[[#This Row],[Nat Best Ret]]="",Table13[[#This Row],[Nat Best Bet]]*-1,O352-N352)</f>
        <v>-150</v>
      </c>
      <c r="Q352" s="69" t="str">
        <f t="shared" si="5"/>
        <v/>
      </c>
      <c r="R352" s="69" t="str">
        <f>TRIM(PROPER(Table13[[#This Row],[Horse]]))</f>
        <v>Willaidow</v>
      </c>
    </row>
    <row r="353" spans="1:18" x14ac:dyDescent="0.25">
      <c r="A353" s="67">
        <v>45542</v>
      </c>
      <c r="B353" s="68">
        <v>0.5229166666666667</v>
      </c>
      <c r="C353" s="64" t="s">
        <v>16</v>
      </c>
      <c r="D353" s="65">
        <v>2</v>
      </c>
      <c r="E353" s="64">
        <v>8</v>
      </c>
      <c r="F353" s="64" t="s">
        <v>174</v>
      </c>
      <c r="G353" s="64" t="s">
        <v>19</v>
      </c>
      <c r="H353" s="66"/>
      <c r="I353" s="66" t="str">
        <f>VLOOKUP(Table13[[#This Row],[Track]],$F$916:$H$960,2,FALSE)</f>
        <v>Qld</v>
      </c>
      <c r="J353" s="66" t="str">
        <f>VLOOKUP(Table13[[#This Row],[Track]],$F$916:$H$960,3,FALSE)</f>
        <v>-</v>
      </c>
      <c r="K353" s="64">
        <v>100</v>
      </c>
      <c r="L353" s="69" t="str">
        <f>IF(Table13[[#This Row],[Div]]="","",K353*Table13[[#This Row],[Div]])</f>
        <v/>
      </c>
      <c r="M353" s="69">
        <f>IF(Table13[[#This Row],[Nat Best Ret]]="",Table13[[#This Row],[Nat Best Bet]]*-1,L353-K353)</f>
        <v>-100</v>
      </c>
      <c r="N353" s="88">
        <v>100</v>
      </c>
      <c r="O353" s="69" t="str">
        <f>IF(Table13[[#This Row],[Div]]="","",Table13[[#This Row],[Div]]*N353)</f>
        <v/>
      </c>
      <c r="P353" s="69">
        <f>IF(Table13[[#This Row],[Nat Best Ret]]="",Table13[[#This Row],[Nat Best Bet]]*-1,O353-N353)</f>
        <v>-100</v>
      </c>
      <c r="Q353" s="69" t="str">
        <f t="shared" si="5"/>
        <v/>
      </c>
      <c r="R353" s="69" t="str">
        <f>TRIM(PROPER(Table13[[#This Row],[Horse]]))</f>
        <v>Dirt Cheap</v>
      </c>
    </row>
    <row r="354" spans="1:18" x14ac:dyDescent="0.25">
      <c r="A354" s="67">
        <v>45542</v>
      </c>
      <c r="B354" s="68">
        <v>0.57152777777777775</v>
      </c>
      <c r="C354" s="64" t="s">
        <v>16</v>
      </c>
      <c r="D354" s="65">
        <v>4</v>
      </c>
      <c r="E354" s="64">
        <v>18</v>
      </c>
      <c r="F354" s="64" t="s">
        <v>175</v>
      </c>
      <c r="G354" s="64"/>
      <c r="H354" s="66"/>
      <c r="I354" s="66" t="str">
        <f>VLOOKUP(Table13[[#This Row],[Track]],$F$916:$H$960,2,FALSE)</f>
        <v>Qld</v>
      </c>
      <c r="J354" s="66" t="str">
        <f>VLOOKUP(Table13[[#This Row],[Track]],$F$916:$H$960,3,FALSE)</f>
        <v>-</v>
      </c>
      <c r="K354" s="64">
        <v>100</v>
      </c>
      <c r="L354" s="69" t="str">
        <f>IF(Table13[[#This Row],[Div]]="","",K354*Table13[[#This Row],[Div]])</f>
        <v/>
      </c>
      <c r="M354" s="69">
        <f>IF(Table13[[#This Row],[Nat Best Ret]]="",Table13[[#This Row],[Nat Best Bet]]*-1,L354-K354)</f>
        <v>-100</v>
      </c>
      <c r="N354" s="88">
        <v>100</v>
      </c>
      <c r="O354" s="69" t="str">
        <f>IF(Table13[[#This Row],[Div]]="","",Table13[[#This Row],[Div]]*N354)</f>
        <v/>
      </c>
      <c r="P354" s="69">
        <f>IF(Table13[[#This Row],[Nat Best Ret]]="",Table13[[#This Row],[Nat Best Bet]]*-1,O354-N354)</f>
        <v>-100</v>
      </c>
      <c r="Q354" s="69" t="str">
        <f t="shared" si="5"/>
        <v/>
      </c>
      <c r="R354" s="69" t="str">
        <f>TRIM(PROPER(Table13[[#This Row],[Horse]]))</f>
        <v>Living Free</v>
      </c>
    </row>
    <row r="355" spans="1:18" x14ac:dyDescent="0.25">
      <c r="A355" s="67">
        <v>45542</v>
      </c>
      <c r="B355" s="68">
        <v>0.57638888888888884</v>
      </c>
      <c r="C355" s="64" t="s">
        <v>25</v>
      </c>
      <c r="D355" s="65">
        <v>4</v>
      </c>
      <c r="E355" s="64">
        <v>4</v>
      </c>
      <c r="F355" s="64" t="s">
        <v>214</v>
      </c>
      <c r="G355" s="64" t="s">
        <v>17</v>
      </c>
      <c r="H355" s="66">
        <v>2.6</v>
      </c>
      <c r="I355" s="66" t="str">
        <f>VLOOKUP(Table13[[#This Row],[Track]],$F$916:$H$960,2,FALSE)</f>
        <v>Vic</v>
      </c>
      <c r="J355" s="66" t="str">
        <f>VLOOKUP(Table13[[#This Row],[Track]],$F$916:$H$960,3,FALSE)</f>
        <v>-</v>
      </c>
      <c r="K355" s="64">
        <v>100</v>
      </c>
      <c r="L355" s="69">
        <f>IF(Table13[[#This Row],[Div]]="","",K355*Table13[[#This Row],[Div]])</f>
        <v>260</v>
      </c>
      <c r="M355" s="69">
        <f>IF(Table13[[#This Row],[Nat Best Ret]]="",Table13[[#This Row],[Nat Best Bet]]*-1,L355-K355)</f>
        <v>160</v>
      </c>
      <c r="N355" s="88">
        <v>100</v>
      </c>
      <c r="O355" s="69">
        <f>IF(Table13[[#This Row],[Div]]="","",Table13[[#This Row],[Div]]*N355)</f>
        <v>260</v>
      </c>
      <c r="P355" s="69">
        <f>IF(Table13[[#This Row],[Nat Best Ret]]="",Table13[[#This Row],[Nat Best Bet]]*-1,O355-N355)</f>
        <v>160</v>
      </c>
      <c r="Q355" s="69" t="str">
        <f t="shared" si="5"/>
        <v/>
      </c>
      <c r="R355" s="69" t="str">
        <f>TRIM(PROPER(Table13[[#This Row],[Horse]]))</f>
        <v>Lincoln Rocks</v>
      </c>
    </row>
    <row r="356" spans="1:18" x14ac:dyDescent="0.25">
      <c r="A356" s="67">
        <v>45542</v>
      </c>
      <c r="B356" s="68">
        <v>0.59583333333333333</v>
      </c>
      <c r="C356" s="64" t="s">
        <v>16</v>
      </c>
      <c r="D356" s="65">
        <v>5</v>
      </c>
      <c r="E356" s="64">
        <v>9</v>
      </c>
      <c r="F356" s="64" t="s">
        <v>54</v>
      </c>
      <c r="G356" s="64" t="s">
        <v>21</v>
      </c>
      <c r="H356" s="66"/>
      <c r="I356" s="66" t="str">
        <f>VLOOKUP(Table13[[#This Row],[Track]],$F$916:$H$960,2,FALSE)</f>
        <v>Qld</v>
      </c>
      <c r="J356" s="66" t="str">
        <f>VLOOKUP(Table13[[#This Row],[Track]],$F$916:$H$960,3,FALSE)</f>
        <v>-</v>
      </c>
      <c r="K356" s="64">
        <v>100</v>
      </c>
      <c r="L356" s="69" t="str">
        <f>IF(Table13[[#This Row],[Div]]="","",K356*Table13[[#This Row],[Div]])</f>
        <v/>
      </c>
      <c r="M356" s="69">
        <f>IF(Table13[[#This Row],[Nat Best Ret]]="",Table13[[#This Row],[Nat Best Bet]]*-1,L356-K356)</f>
        <v>-100</v>
      </c>
      <c r="N356" s="88">
        <v>100</v>
      </c>
      <c r="O356" s="69" t="str">
        <f>IF(Table13[[#This Row],[Div]]="","",Table13[[#This Row],[Div]]*N356)</f>
        <v/>
      </c>
      <c r="P356" s="69">
        <f>IF(Table13[[#This Row],[Nat Best Ret]]="",Table13[[#This Row],[Nat Best Bet]]*-1,O356-N356)</f>
        <v>-100</v>
      </c>
      <c r="Q356" s="69" t="str">
        <f t="shared" si="5"/>
        <v/>
      </c>
      <c r="R356" s="69" t="str">
        <f>TRIM(PROPER(Table13[[#This Row],[Horse]]))</f>
        <v>Naval Trader</v>
      </c>
    </row>
    <row r="357" spans="1:18" x14ac:dyDescent="0.25">
      <c r="A357" s="67">
        <v>45542</v>
      </c>
      <c r="B357" s="68">
        <v>0.60069444444444442</v>
      </c>
      <c r="C357" s="64" t="s">
        <v>25</v>
      </c>
      <c r="D357" s="65">
        <v>5</v>
      </c>
      <c r="E357" s="64">
        <v>3</v>
      </c>
      <c r="F357" s="64" t="s">
        <v>313</v>
      </c>
      <c r="G357" s="64" t="s">
        <v>21</v>
      </c>
      <c r="H357" s="66"/>
      <c r="I357" s="66" t="str">
        <f>VLOOKUP(Table13[[#This Row],[Track]],$F$916:$H$960,2,FALSE)</f>
        <v>Vic</v>
      </c>
      <c r="J357" s="66" t="str">
        <f>VLOOKUP(Table13[[#This Row],[Track]],$F$916:$H$960,3,FALSE)</f>
        <v>-</v>
      </c>
      <c r="K357" s="64">
        <v>100</v>
      </c>
      <c r="L357" s="69" t="str">
        <f>IF(Table13[[#This Row],[Div]]="","",K357*Table13[[#This Row],[Div]])</f>
        <v/>
      </c>
      <c r="M357" s="69">
        <f>IF(Table13[[#This Row],[Nat Best Ret]]="",Table13[[#This Row],[Nat Best Bet]]*-1,L357-K357)</f>
        <v>-100</v>
      </c>
      <c r="N357" s="88">
        <v>100</v>
      </c>
      <c r="O357" s="69" t="str">
        <f>IF(Table13[[#This Row],[Div]]="","",Table13[[#This Row],[Div]]*N357)</f>
        <v/>
      </c>
      <c r="P357" s="69">
        <f>IF(Table13[[#This Row],[Nat Best Ret]]="",Table13[[#This Row],[Nat Best Bet]]*-1,O357-N357)</f>
        <v>-100</v>
      </c>
      <c r="Q357" s="69" t="str">
        <f t="shared" si="5"/>
        <v/>
      </c>
      <c r="R357" s="69" t="str">
        <f>TRIM(PROPER(Table13[[#This Row],[Horse]]))</f>
        <v>Arkansaw Kid</v>
      </c>
    </row>
    <row r="358" spans="1:18" x14ac:dyDescent="0.25">
      <c r="A358" s="67">
        <v>45542</v>
      </c>
      <c r="B358" s="68">
        <v>0.61458333333333337</v>
      </c>
      <c r="C358" s="64" t="s">
        <v>18</v>
      </c>
      <c r="D358" s="65">
        <v>6</v>
      </c>
      <c r="E358" s="64">
        <v>1</v>
      </c>
      <c r="F358" s="64" t="s">
        <v>247</v>
      </c>
      <c r="G358" s="64" t="s">
        <v>17</v>
      </c>
      <c r="H358" s="66">
        <v>2.2999999999999998</v>
      </c>
      <c r="I358" s="66" t="str">
        <f>VLOOKUP(Table13[[#This Row],[Track]],$F$916:$H$960,2,FALSE)</f>
        <v>NSW</v>
      </c>
      <c r="J358" s="66" t="str">
        <f>VLOOKUP(Table13[[#This Row],[Track]],$F$916:$H$960,3,FALSE)</f>
        <v>-</v>
      </c>
      <c r="K358" s="64">
        <v>100</v>
      </c>
      <c r="L358" s="69">
        <f>IF(Table13[[#This Row],[Div]]="","",K358*Table13[[#This Row],[Div]])</f>
        <v>229.99999999999997</v>
      </c>
      <c r="M358" s="69">
        <f>IF(Table13[[#This Row],[Nat Best Ret]]="",Table13[[#This Row],[Nat Best Bet]]*-1,L358-K358)</f>
        <v>129.99999999999997</v>
      </c>
      <c r="N358" s="88">
        <v>150</v>
      </c>
      <c r="O358" s="69">
        <f>IF(Table13[[#This Row],[Div]]="","",Table13[[#This Row],[Div]]*N358)</f>
        <v>345</v>
      </c>
      <c r="P358" s="69">
        <f>IF(Table13[[#This Row],[Nat Best Ret]]="",Table13[[#This Row],[Nat Best Bet]]*-1,O358-N358)</f>
        <v>195</v>
      </c>
      <c r="Q358" s="69" t="str">
        <f t="shared" si="5"/>
        <v/>
      </c>
      <c r="R358" s="69" t="str">
        <f>TRIM(PROPER(Table13[[#This Row],[Horse]]))</f>
        <v>Manaal</v>
      </c>
    </row>
    <row r="359" spans="1:18" x14ac:dyDescent="0.25">
      <c r="A359" s="67">
        <v>45542</v>
      </c>
      <c r="B359" s="68">
        <v>0.67152777777777772</v>
      </c>
      <c r="C359" s="64" t="s">
        <v>16</v>
      </c>
      <c r="D359" s="65">
        <v>8</v>
      </c>
      <c r="E359" s="64">
        <v>4</v>
      </c>
      <c r="F359" s="64" t="s">
        <v>425</v>
      </c>
      <c r="G359" s="64" t="s">
        <v>21</v>
      </c>
      <c r="H359" s="66"/>
      <c r="I359" s="66" t="str">
        <f>VLOOKUP(Table13[[#This Row],[Track]],$F$916:$H$960,2,FALSE)</f>
        <v>Qld</v>
      </c>
      <c r="J359" s="66" t="str">
        <f>VLOOKUP(Table13[[#This Row],[Track]],$F$916:$H$960,3,FALSE)</f>
        <v>-</v>
      </c>
      <c r="K359" s="64">
        <v>100</v>
      </c>
      <c r="L359" s="69" t="str">
        <f>IF(Table13[[#This Row],[Div]]="","",K359*Table13[[#This Row],[Div]])</f>
        <v/>
      </c>
      <c r="M359" s="69">
        <f>IF(Table13[[#This Row],[Nat Best Ret]]="",Table13[[#This Row],[Nat Best Bet]]*-1,L359-K359)</f>
        <v>-100</v>
      </c>
      <c r="N359" s="88">
        <v>100</v>
      </c>
      <c r="O359" s="69" t="str">
        <f>IF(Table13[[#This Row],[Div]]="","",Table13[[#This Row],[Div]]*N359)</f>
        <v/>
      </c>
      <c r="P359" s="69">
        <f>IF(Table13[[#This Row],[Nat Best Ret]]="",Table13[[#This Row],[Nat Best Bet]]*-1,O359-N359)</f>
        <v>-100</v>
      </c>
      <c r="Q359" s="69" t="str">
        <f t="shared" si="5"/>
        <v/>
      </c>
      <c r="R359" s="69" t="str">
        <f>TRIM(PROPER(Table13[[#This Row],[Horse]]))</f>
        <v>Rockribbed</v>
      </c>
    </row>
    <row r="360" spans="1:18" x14ac:dyDescent="0.25">
      <c r="A360" s="67">
        <v>45542</v>
      </c>
      <c r="B360" s="68">
        <v>0.69652777777777775</v>
      </c>
      <c r="C360" s="64" t="s">
        <v>16</v>
      </c>
      <c r="D360" s="65">
        <v>9</v>
      </c>
      <c r="E360" s="64">
        <v>6</v>
      </c>
      <c r="F360" s="64" t="s">
        <v>176</v>
      </c>
      <c r="G360" s="64" t="s">
        <v>17</v>
      </c>
      <c r="H360" s="66">
        <v>4.2</v>
      </c>
      <c r="I360" s="66" t="str">
        <f>VLOOKUP(Table13[[#This Row],[Track]],$F$916:$H$960,2,FALSE)</f>
        <v>Qld</v>
      </c>
      <c r="J360" s="66" t="str">
        <f>VLOOKUP(Table13[[#This Row],[Track]],$F$916:$H$960,3,FALSE)</f>
        <v>-</v>
      </c>
      <c r="K360" s="64">
        <v>100</v>
      </c>
      <c r="L360" s="69">
        <f>IF(Table13[[#This Row],[Div]]="","",K360*Table13[[#This Row],[Div]])</f>
        <v>420</v>
      </c>
      <c r="M360" s="69">
        <f>IF(Table13[[#This Row],[Nat Best Ret]]="",Table13[[#This Row],[Nat Best Bet]]*-1,L360-K360)</f>
        <v>320</v>
      </c>
      <c r="N360" s="88">
        <v>100</v>
      </c>
      <c r="O360" s="69">
        <f>IF(Table13[[#This Row],[Div]]="","",Table13[[#This Row],[Div]]*N360)</f>
        <v>420</v>
      </c>
      <c r="P360" s="69">
        <f>IF(Table13[[#This Row],[Nat Best Ret]]="",Table13[[#This Row],[Nat Best Bet]]*-1,O360-N360)</f>
        <v>320</v>
      </c>
      <c r="Q360" s="69" t="str">
        <f t="shared" si="5"/>
        <v/>
      </c>
      <c r="R360" s="69" t="str">
        <f>TRIM(PROPER(Table13[[#This Row],[Horse]]))</f>
        <v>Victory Win</v>
      </c>
    </row>
    <row r="361" spans="1:18" x14ac:dyDescent="0.25">
      <c r="A361" s="67">
        <v>45542</v>
      </c>
      <c r="B361" s="68">
        <v>0.72569444444444442</v>
      </c>
      <c r="C361" s="64" t="s">
        <v>25</v>
      </c>
      <c r="D361" s="65">
        <v>10</v>
      </c>
      <c r="E361" s="64">
        <v>10</v>
      </c>
      <c r="F361" s="64" t="s">
        <v>363</v>
      </c>
      <c r="G361" s="64"/>
      <c r="H361" s="66"/>
      <c r="I361" s="66" t="str">
        <f>VLOOKUP(Table13[[#This Row],[Track]],$F$916:$H$960,2,FALSE)</f>
        <v>Vic</v>
      </c>
      <c r="J361" s="66" t="str">
        <f>VLOOKUP(Table13[[#This Row],[Track]],$F$916:$H$960,3,FALSE)</f>
        <v>-</v>
      </c>
      <c r="K361" s="64">
        <v>100</v>
      </c>
      <c r="L361" s="69" t="str">
        <f>IF(Table13[[#This Row],[Div]]="","",K361*Table13[[#This Row],[Div]])</f>
        <v/>
      </c>
      <c r="M361" s="69">
        <f>IF(Table13[[#This Row],[Nat Best Ret]]="",Table13[[#This Row],[Nat Best Bet]]*-1,L361-K361)</f>
        <v>-100</v>
      </c>
      <c r="N361" s="88">
        <v>100</v>
      </c>
      <c r="O361" s="69" t="str">
        <f>IF(Table13[[#This Row],[Div]]="","",Table13[[#This Row],[Div]]*N361)</f>
        <v/>
      </c>
      <c r="P361" s="69">
        <f>IF(Table13[[#This Row],[Nat Best Ret]]="",Table13[[#This Row],[Nat Best Bet]]*-1,O361-N361)</f>
        <v>-100</v>
      </c>
      <c r="Q361" s="69" t="str">
        <f t="shared" si="5"/>
        <v/>
      </c>
      <c r="R361" s="69" t="str">
        <f>TRIM(PROPER(Table13[[#This Row],[Horse]]))</f>
        <v>Piastri</v>
      </c>
    </row>
    <row r="362" spans="1:18" x14ac:dyDescent="0.25">
      <c r="A362" s="67">
        <v>45549</v>
      </c>
      <c r="B362" s="68">
        <v>0.50694444444444442</v>
      </c>
      <c r="C362" s="64" t="s">
        <v>20</v>
      </c>
      <c r="D362" s="65">
        <v>1</v>
      </c>
      <c r="E362" s="64">
        <v>13</v>
      </c>
      <c r="F362" s="64" t="s">
        <v>66</v>
      </c>
      <c r="G362" s="64" t="s">
        <v>17</v>
      </c>
      <c r="H362" s="66">
        <v>13</v>
      </c>
      <c r="I362" s="66" t="str">
        <f>VLOOKUP(Table13[[#This Row],[Track]],$F$916:$H$960,2,FALSE)</f>
        <v>Vic</v>
      </c>
      <c r="J362" s="66" t="str">
        <f>VLOOKUP(Table13[[#This Row],[Track]],$F$916:$H$960,3,FALSE)</f>
        <v>-</v>
      </c>
      <c r="K362" s="64">
        <v>100</v>
      </c>
      <c r="L362" s="69">
        <f>IF(Table13[[#This Row],[Div]]="","",K362*Table13[[#This Row],[Div]])</f>
        <v>1300</v>
      </c>
      <c r="M362" s="69">
        <f>IF(Table13[[#This Row],[Nat Best Ret]]="",Table13[[#This Row],[Nat Best Bet]]*-1,L362-K362)</f>
        <v>1200</v>
      </c>
      <c r="N362" s="88">
        <v>100</v>
      </c>
      <c r="O362" s="69">
        <f>IF(Table13[[#This Row],[Div]]="","",Table13[[#This Row],[Div]]*N362)</f>
        <v>1300</v>
      </c>
      <c r="P362" s="69">
        <f>IF(Table13[[#This Row],[Nat Best Ret]]="",Table13[[#This Row],[Nat Best Bet]]*-1,O362-N362)</f>
        <v>1200</v>
      </c>
      <c r="Q362" s="69" t="str">
        <f t="shared" si="5"/>
        <v/>
      </c>
      <c r="R362" s="69" t="str">
        <f>TRIM(PROPER(Table13[[#This Row],[Horse]]))</f>
        <v>Moby Dick</v>
      </c>
    </row>
    <row r="363" spans="1:18" x14ac:dyDescent="0.25">
      <c r="A363" s="67">
        <v>45549</v>
      </c>
      <c r="B363" s="68">
        <v>0.5229166666666667</v>
      </c>
      <c r="C363" s="64" t="s">
        <v>24</v>
      </c>
      <c r="D363" s="65">
        <v>2</v>
      </c>
      <c r="E363" s="64">
        <v>2</v>
      </c>
      <c r="F363" s="64" t="s">
        <v>427</v>
      </c>
      <c r="G363" s="64" t="s">
        <v>17</v>
      </c>
      <c r="H363" s="66">
        <v>8.6999999999999993</v>
      </c>
      <c r="I363" s="66" t="str">
        <f>VLOOKUP(Table13[[#This Row],[Track]],$F$916:$H$960,2,FALSE)</f>
        <v>Qld</v>
      </c>
      <c r="J363" s="66" t="str">
        <f>VLOOKUP(Table13[[#This Row],[Track]],$F$916:$H$960,3,FALSE)</f>
        <v>-</v>
      </c>
      <c r="K363" s="64">
        <v>100</v>
      </c>
      <c r="L363" s="69">
        <f>IF(Table13[[#This Row],[Div]]="","",K363*Table13[[#This Row],[Div]])</f>
        <v>869.99999999999989</v>
      </c>
      <c r="M363" s="69">
        <f>IF(Table13[[#This Row],[Nat Best Ret]]="",Table13[[#This Row],[Nat Best Bet]]*-1,L363-K363)</f>
        <v>769.99999999999989</v>
      </c>
      <c r="N363" s="88">
        <v>100</v>
      </c>
      <c r="O363" s="69">
        <f>IF(Table13[[#This Row],[Div]]="","",Table13[[#This Row],[Div]]*N363)</f>
        <v>869.99999999999989</v>
      </c>
      <c r="P363" s="69">
        <f>IF(Table13[[#This Row],[Nat Best Ret]]="",Table13[[#This Row],[Nat Best Bet]]*-1,O363-N363)</f>
        <v>769.99999999999989</v>
      </c>
      <c r="Q363" s="69" t="str">
        <f t="shared" si="5"/>
        <v/>
      </c>
      <c r="R363" s="69" t="str">
        <f>TRIM(PROPER(Table13[[#This Row],[Horse]]))</f>
        <v>My Pins</v>
      </c>
    </row>
    <row r="364" spans="1:18" x14ac:dyDescent="0.25">
      <c r="A364" s="67">
        <v>45549</v>
      </c>
      <c r="B364" s="68">
        <v>0.54722222222222228</v>
      </c>
      <c r="C364" s="64" t="s">
        <v>24</v>
      </c>
      <c r="D364" s="65">
        <v>3</v>
      </c>
      <c r="E364" s="64">
        <v>18</v>
      </c>
      <c r="F364" s="64" t="s">
        <v>428</v>
      </c>
      <c r="G364" s="64"/>
      <c r="H364" s="66"/>
      <c r="I364" s="66" t="str">
        <f>VLOOKUP(Table13[[#This Row],[Track]],$F$916:$H$960,2,FALSE)</f>
        <v>Qld</v>
      </c>
      <c r="J364" s="66" t="str">
        <f>VLOOKUP(Table13[[#This Row],[Track]],$F$916:$H$960,3,FALSE)</f>
        <v>-</v>
      </c>
      <c r="K364" s="64">
        <v>100</v>
      </c>
      <c r="L364" s="69" t="str">
        <f>IF(Table13[[#This Row],[Div]]="","",K364*Table13[[#This Row],[Div]])</f>
        <v/>
      </c>
      <c r="M364" s="69">
        <f>IF(Table13[[#This Row],[Nat Best Ret]]="",Table13[[#This Row],[Nat Best Bet]]*-1,L364-K364)</f>
        <v>-100</v>
      </c>
      <c r="N364" s="88">
        <v>100</v>
      </c>
      <c r="O364" s="69" t="str">
        <f>IF(Table13[[#This Row],[Div]]="","",Table13[[#This Row],[Div]]*N364)</f>
        <v/>
      </c>
      <c r="P364" s="69">
        <f>IF(Table13[[#This Row],[Nat Best Ret]]="",Table13[[#This Row],[Nat Best Bet]]*-1,O364-N364)</f>
        <v>-100</v>
      </c>
      <c r="Q364" s="69" t="str">
        <f t="shared" si="5"/>
        <v/>
      </c>
      <c r="R364" s="69" t="str">
        <f>TRIM(PROPER(Table13[[#This Row],[Horse]]))</f>
        <v>Ludovisi</v>
      </c>
    </row>
    <row r="365" spans="1:18" x14ac:dyDescent="0.25">
      <c r="A365" s="67">
        <v>45549</v>
      </c>
      <c r="B365" s="68">
        <v>0.59930555555555554</v>
      </c>
      <c r="C365" s="64" t="s">
        <v>24</v>
      </c>
      <c r="D365" s="65">
        <v>5</v>
      </c>
      <c r="E365" s="64">
        <v>4</v>
      </c>
      <c r="F365" s="64" t="s">
        <v>179</v>
      </c>
      <c r="G365" s="64" t="s">
        <v>17</v>
      </c>
      <c r="H365" s="66">
        <v>11.3</v>
      </c>
      <c r="I365" s="66" t="str">
        <f>VLOOKUP(Table13[[#This Row],[Track]],$F$916:$H$960,2,FALSE)</f>
        <v>Qld</v>
      </c>
      <c r="J365" s="66" t="str">
        <f>VLOOKUP(Table13[[#This Row],[Track]],$F$916:$H$960,3,FALSE)</f>
        <v>-</v>
      </c>
      <c r="K365" s="64">
        <v>100</v>
      </c>
      <c r="L365" s="69">
        <f>IF(Table13[[#This Row],[Div]]="","",K365*Table13[[#This Row],[Div]])</f>
        <v>1130</v>
      </c>
      <c r="M365" s="69">
        <f>IF(Table13[[#This Row],[Nat Best Ret]]="",Table13[[#This Row],[Nat Best Bet]]*-1,L365-K365)</f>
        <v>1030</v>
      </c>
      <c r="N365" s="88">
        <v>100</v>
      </c>
      <c r="O365" s="69">
        <f>IF(Table13[[#This Row],[Div]]="","",Table13[[#This Row],[Div]]*N365)</f>
        <v>1130</v>
      </c>
      <c r="P365" s="69">
        <f>IF(Table13[[#This Row],[Nat Best Ret]]="",Table13[[#This Row],[Nat Best Bet]]*-1,O365-N365)</f>
        <v>1030</v>
      </c>
      <c r="Q365" s="69" t="str">
        <f t="shared" si="5"/>
        <v/>
      </c>
      <c r="R365" s="69" t="str">
        <f>TRIM(PROPER(Table13[[#This Row],[Horse]]))</f>
        <v>Wanda Rox</v>
      </c>
    </row>
    <row r="366" spans="1:18" x14ac:dyDescent="0.25">
      <c r="A366" s="67">
        <v>45549</v>
      </c>
      <c r="B366" s="68">
        <v>0.62361111111111112</v>
      </c>
      <c r="C366" s="64" t="s">
        <v>24</v>
      </c>
      <c r="D366" s="65">
        <v>6</v>
      </c>
      <c r="E366" s="64">
        <v>2</v>
      </c>
      <c r="F366" s="64" t="s">
        <v>101</v>
      </c>
      <c r="G366" s="64" t="s">
        <v>19</v>
      </c>
      <c r="H366" s="66"/>
      <c r="I366" s="66" t="str">
        <f>VLOOKUP(Table13[[#This Row],[Track]],$F$916:$H$960,2,FALSE)</f>
        <v>Qld</v>
      </c>
      <c r="J366" s="66" t="str">
        <f>VLOOKUP(Table13[[#This Row],[Track]],$F$916:$H$960,3,FALSE)</f>
        <v>-</v>
      </c>
      <c r="K366" s="64">
        <v>100</v>
      </c>
      <c r="L366" s="69" t="str">
        <f>IF(Table13[[#This Row],[Div]]="","",K366*Table13[[#This Row],[Div]])</f>
        <v/>
      </c>
      <c r="M366" s="69">
        <f>IF(Table13[[#This Row],[Nat Best Ret]]="",Table13[[#This Row],[Nat Best Bet]]*-1,L366-K366)</f>
        <v>-100</v>
      </c>
      <c r="N366" s="88">
        <v>100</v>
      </c>
      <c r="O366" s="69" t="str">
        <f>IF(Table13[[#This Row],[Div]]="","",Table13[[#This Row],[Div]]*N366)</f>
        <v/>
      </c>
      <c r="P366" s="69">
        <f>IF(Table13[[#This Row],[Nat Best Ret]]="",Table13[[#This Row],[Nat Best Bet]]*-1,O366-N366)</f>
        <v>-100</v>
      </c>
      <c r="Q366" s="69" t="str">
        <f t="shared" si="5"/>
        <v/>
      </c>
      <c r="R366" s="69" t="str">
        <f>TRIM(PROPER(Table13[[#This Row],[Horse]]))</f>
        <v>Cloudland</v>
      </c>
    </row>
    <row r="367" spans="1:18" x14ac:dyDescent="0.25">
      <c r="A367" s="67">
        <v>45549</v>
      </c>
      <c r="B367" s="68">
        <v>0.6479166666666667</v>
      </c>
      <c r="C367" s="64" t="s">
        <v>24</v>
      </c>
      <c r="D367" s="65">
        <v>7</v>
      </c>
      <c r="E367" s="64">
        <v>7</v>
      </c>
      <c r="F367" s="64" t="s">
        <v>146</v>
      </c>
      <c r="G367" s="64" t="s">
        <v>21</v>
      </c>
      <c r="H367" s="66"/>
      <c r="I367" s="66" t="str">
        <f>VLOOKUP(Table13[[#This Row],[Track]],$F$916:$H$960,2,FALSE)</f>
        <v>Qld</v>
      </c>
      <c r="J367" s="66" t="str">
        <f>VLOOKUP(Table13[[#This Row],[Track]],$F$916:$H$960,3,FALSE)</f>
        <v>-</v>
      </c>
      <c r="K367" s="64">
        <v>100</v>
      </c>
      <c r="L367" s="69" t="str">
        <f>IF(Table13[[#This Row],[Div]]="","",K367*Table13[[#This Row],[Div]])</f>
        <v/>
      </c>
      <c r="M367" s="69">
        <f>IF(Table13[[#This Row],[Nat Best Ret]]="",Table13[[#This Row],[Nat Best Bet]]*-1,L367-K367)</f>
        <v>-100</v>
      </c>
      <c r="N367" s="88">
        <v>100</v>
      </c>
      <c r="O367" s="69" t="str">
        <f>IF(Table13[[#This Row],[Div]]="","",Table13[[#This Row],[Div]]*N367)</f>
        <v/>
      </c>
      <c r="P367" s="69">
        <f>IF(Table13[[#This Row],[Nat Best Ret]]="",Table13[[#This Row],[Nat Best Bet]]*-1,O367-N367)</f>
        <v>-100</v>
      </c>
      <c r="Q367" s="69" t="str">
        <f t="shared" si="5"/>
        <v/>
      </c>
      <c r="R367" s="69" t="str">
        <f>TRIM(PROPER(Table13[[#This Row],[Horse]]))</f>
        <v>Awash</v>
      </c>
    </row>
    <row r="368" spans="1:18" x14ac:dyDescent="0.25">
      <c r="A368" s="67">
        <v>45549</v>
      </c>
      <c r="B368" s="68">
        <v>0.67500000000000004</v>
      </c>
      <c r="C368" s="64" t="s">
        <v>24</v>
      </c>
      <c r="D368" s="65">
        <v>8</v>
      </c>
      <c r="E368" s="64">
        <v>4</v>
      </c>
      <c r="F368" s="64" t="s">
        <v>178</v>
      </c>
      <c r="G368" s="64"/>
      <c r="H368" s="66"/>
      <c r="I368" s="66" t="str">
        <f>VLOOKUP(Table13[[#This Row],[Track]],$F$916:$H$960,2,FALSE)</f>
        <v>Qld</v>
      </c>
      <c r="J368" s="66" t="str">
        <f>VLOOKUP(Table13[[#This Row],[Track]],$F$916:$H$960,3,FALSE)</f>
        <v>-</v>
      </c>
      <c r="K368" s="64">
        <v>100</v>
      </c>
      <c r="L368" s="69" t="str">
        <f>IF(Table13[[#This Row],[Div]]="","",K368*Table13[[#This Row],[Div]])</f>
        <v/>
      </c>
      <c r="M368" s="69">
        <f>IF(Table13[[#This Row],[Nat Best Ret]]="",Table13[[#This Row],[Nat Best Bet]]*-1,L368-K368)</f>
        <v>-100</v>
      </c>
      <c r="N368" s="88">
        <v>100</v>
      </c>
      <c r="O368" s="69" t="str">
        <f>IF(Table13[[#This Row],[Div]]="","",Table13[[#This Row],[Div]]*N368)</f>
        <v/>
      </c>
      <c r="P368" s="69">
        <f>IF(Table13[[#This Row],[Nat Best Ret]]="",Table13[[#This Row],[Nat Best Bet]]*-1,O368-N368)</f>
        <v>-100</v>
      </c>
      <c r="Q368" s="69" t="str">
        <f t="shared" si="5"/>
        <v/>
      </c>
      <c r="R368" s="69" t="str">
        <f>TRIM(PROPER(Table13[[#This Row],[Horse]]))</f>
        <v>Hidden Wealth</v>
      </c>
    </row>
    <row r="369" spans="1:18" x14ac:dyDescent="0.25">
      <c r="A369" s="67">
        <v>45549</v>
      </c>
      <c r="B369" s="68">
        <v>0.68055555555555558</v>
      </c>
      <c r="C369" s="64" t="s">
        <v>20</v>
      </c>
      <c r="D369" s="65">
        <v>8</v>
      </c>
      <c r="E369" s="64">
        <v>1</v>
      </c>
      <c r="F369" s="64" t="s">
        <v>48</v>
      </c>
      <c r="G369" s="64" t="s">
        <v>17</v>
      </c>
      <c r="H369" s="66">
        <v>3.9</v>
      </c>
      <c r="I369" s="66" t="str">
        <f>VLOOKUP(Table13[[#This Row],[Track]],$F$916:$H$960,2,FALSE)</f>
        <v>Vic</v>
      </c>
      <c r="J369" s="66" t="str">
        <f>VLOOKUP(Table13[[#This Row],[Track]],$F$916:$H$960,3,FALSE)</f>
        <v>-</v>
      </c>
      <c r="K369" s="64">
        <v>100</v>
      </c>
      <c r="L369" s="69">
        <f>IF(Table13[[#This Row],[Div]]="","",K369*Table13[[#This Row],[Div]])</f>
        <v>390</v>
      </c>
      <c r="M369" s="69">
        <f>IF(Table13[[#This Row],[Nat Best Ret]]="",Table13[[#This Row],[Nat Best Bet]]*-1,L369-K369)</f>
        <v>290</v>
      </c>
      <c r="N369" s="88">
        <v>200</v>
      </c>
      <c r="O369" s="69">
        <f>IF(Table13[[#This Row],[Div]]="","",Table13[[#This Row],[Div]]*N369)</f>
        <v>780</v>
      </c>
      <c r="P369" s="69">
        <f>IF(Table13[[#This Row],[Nat Best Ret]]="",Table13[[#This Row],[Nat Best Bet]]*-1,O369-N369)</f>
        <v>580</v>
      </c>
      <c r="Q369" s="69" t="str">
        <f t="shared" si="5"/>
        <v/>
      </c>
      <c r="R369" s="69" t="str">
        <f>TRIM(PROPER(Table13[[#This Row],[Horse]]))</f>
        <v>Mr Brightside</v>
      </c>
    </row>
    <row r="370" spans="1:18" x14ac:dyDescent="0.25">
      <c r="A370" s="67">
        <v>45556</v>
      </c>
      <c r="B370" s="68">
        <v>0.52777777777777779</v>
      </c>
      <c r="C370" s="64" t="s">
        <v>23</v>
      </c>
      <c r="D370" s="65">
        <v>2</v>
      </c>
      <c r="E370" s="64">
        <v>11</v>
      </c>
      <c r="F370" s="64" t="s">
        <v>362</v>
      </c>
      <c r="G370" s="64"/>
      <c r="H370" s="66"/>
      <c r="I370" s="66" t="str">
        <f>VLOOKUP(Table13[[#This Row],[Track]],$F$916:$H$960,2,FALSE)</f>
        <v>Vic</v>
      </c>
      <c r="J370" s="66" t="str">
        <f>VLOOKUP(Table13[[#This Row],[Track]],$F$916:$H$960,3,FALSE)</f>
        <v>-</v>
      </c>
      <c r="K370" s="64">
        <v>100</v>
      </c>
      <c r="L370" s="69" t="str">
        <f>IF(Table13[[#This Row],[Div]]="","",K370*Table13[[#This Row],[Div]])</f>
        <v/>
      </c>
      <c r="M370" s="69">
        <f>IF(Table13[[#This Row],[Nat Best Ret]]="",Table13[[#This Row],[Nat Best Bet]]*-1,L370-K370)</f>
        <v>-100</v>
      </c>
      <c r="N370" s="88">
        <v>100</v>
      </c>
      <c r="O370" s="69" t="str">
        <f>IF(Table13[[#This Row],[Div]]="","",Table13[[#This Row],[Div]]*N370)</f>
        <v/>
      </c>
      <c r="P370" s="69">
        <f>IF(Table13[[#This Row],[Nat Best Ret]]="",Table13[[#This Row],[Nat Best Bet]]*-1,O370-N370)</f>
        <v>-100</v>
      </c>
      <c r="Q370" s="69" t="str">
        <f t="shared" si="5"/>
        <v/>
      </c>
      <c r="R370" s="69" t="str">
        <f>TRIM(PROPER(Table13[[#This Row],[Horse]]))</f>
        <v>Federer</v>
      </c>
    </row>
    <row r="371" spans="1:18" x14ac:dyDescent="0.25">
      <c r="A371" s="67">
        <v>45556</v>
      </c>
      <c r="B371" s="68">
        <v>0.54166666666666663</v>
      </c>
      <c r="C371" s="64" t="s">
        <v>18</v>
      </c>
      <c r="D371" s="65">
        <v>3</v>
      </c>
      <c r="E371" s="64">
        <v>6</v>
      </c>
      <c r="F371" s="64" t="s">
        <v>159</v>
      </c>
      <c r="G371" s="64" t="s">
        <v>21</v>
      </c>
      <c r="H371" s="66"/>
      <c r="I371" s="66" t="str">
        <f>VLOOKUP(Table13[[#This Row],[Track]],$F$916:$H$960,2,FALSE)</f>
        <v>NSW</v>
      </c>
      <c r="J371" s="66" t="str">
        <f>VLOOKUP(Table13[[#This Row],[Track]],$F$916:$H$960,3,FALSE)</f>
        <v>-</v>
      </c>
      <c r="K371" s="64">
        <v>100</v>
      </c>
      <c r="L371" s="69" t="str">
        <f>IF(Table13[[#This Row],[Div]]="","",K371*Table13[[#This Row],[Div]])</f>
        <v/>
      </c>
      <c r="M371" s="69">
        <f>IF(Table13[[#This Row],[Nat Best Ret]]="",Table13[[#This Row],[Nat Best Bet]]*-1,L371-K371)</f>
        <v>-150</v>
      </c>
      <c r="N371" s="88">
        <v>150</v>
      </c>
      <c r="O371" s="69" t="str">
        <f>IF(Table13[[#This Row],[Div]]="","",Table13[[#This Row],[Div]]*N371)</f>
        <v/>
      </c>
      <c r="P371" s="69">
        <f>IF(Table13[[#This Row],[Nat Best Ret]]="",Table13[[#This Row],[Nat Best Bet]]*-1,O371-N371)</f>
        <v>-150</v>
      </c>
      <c r="Q371" s="69" t="str">
        <f t="shared" si="5"/>
        <v/>
      </c>
      <c r="R371" s="69" t="str">
        <f>TRIM(PROPER(Table13[[#This Row],[Horse]]))</f>
        <v>Bear On The Loose</v>
      </c>
    </row>
    <row r="372" spans="1:18" x14ac:dyDescent="0.25">
      <c r="A372" s="67">
        <v>45556</v>
      </c>
      <c r="B372" s="68">
        <v>0.60069444444444442</v>
      </c>
      <c r="C372" s="64" t="s">
        <v>23</v>
      </c>
      <c r="D372" s="65">
        <v>5</v>
      </c>
      <c r="E372" s="64">
        <v>3</v>
      </c>
      <c r="F372" s="64" t="s">
        <v>40</v>
      </c>
      <c r="G372" s="64" t="s">
        <v>17</v>
      </c>
      <c r="H372" s="66">
        <v>1.6</v>
      </c>
      <c r="I372" s="66" t="str">
        <f>VLOOKUP(Table13[[#This Row],[Track]],$F$916:$H$960,2,FALSE)</f>
        <v>Vic</v>
      </c>
      <c r="J372" s="66" t="str">
        <f>VLOOKUP(Table13[[#This Row],[Track]],$F$916:$H$960,3,FALSE)</f>
        <v>-</v>
      </c>
      <c r="K372" s="64">
        <v>100</v>
      </c>
      <c r="L372" s="69">
        <f>IF(Table13[[#This Row],[Div]]="","",K372*Table13[[#This Row],[Div]])</f>
        <v>160</v>
      </c>
      <c r="M372" s="69">
        <f>IF(Table13[[#This Row],[Nat Best Ret]]="",Table13[[#This Row],[Nat Best Bet]]*-1,L372-K372)</f>
        <v>60</v>
      </c>
      <c r="N372" s="88">
        <v>100</v>
      </c>
      <c r="O372" s="69">
        <f>IF(Table13[[#This Row],[Div]]="","",Table13[[#This Row],[Div]]*N372)</f>
        <v>160</v>
      </c>
      <c r="P372" s="69">
        <f>IF(Table13[[#This Row],[Nat Best Ret]]="",Table13[[#This Row],[Nat Best Bet]]*-1,O372-N372)</f>
        <v>60</v>
      </c>
      <c r="Q372" s="69" t="str">
        <f t="shared" si="5"/>
        <v/>
      </c>
      <c r="R372" s="69" t="str">
        <f>TRIM(PROPER(Table13[[#This Row],[Horse]]))</f>
        <v>Another Wil</v>
      </c>
    </row>
    <row r="373" spans="1:18" x14ac:dyDescent="0.25">
      <c r="A373" s="67">
        <v>45556</v>
      </c>
      <c r="B373" s="68">
        <v>0.625</v>
      </c>
      <c r="C373" s="64" t="s">
        <v>23</v>
      </c>
      <c r="D373" s="65">
        <v>6</v>
      </c>
      <c r="E373" s="64">
        <v>8</v>
      </c>
      <c r="F373" s="64" t="s">
        <v>328</v>
      </c>
      <c r="G373" s="64" t="s">
        <v>17</v>
      </c>
      <c r="H373" s="66">
        <v>7</v>
      </c>
      <c r="I373" s="66" t="str">
        <f>VLOOKUP(Table13[[#This Row],[Track]],$F$916:$H$960,2,FALSE)</f>
        <v>Vic</v>
      </c>
      <c r="J373" s="66" t="str">
        <f>VLOOKUP(Table13[[#This Row],[Track]],$F$916:$H$960,3,FALSE)</f>
        <v>-</v>
      </c>
      <c r="K373" s="64">
        <v>100</v>
      </c>
      <c r="L373" s="69">
        <f>IF(Table13[[#This Row],[Div]]="","",K373*Table13[[#This Row],[Div]])</f>
        <v>700</v>
      </c>
      <c r="M373" s="69">
        <f>IF(Table13[[#This Row],[Nat Best Ret]]="",Table13[[#This Row],[Nat Best Bet]]*-1,L373-K373)</f>
        <v>600</v>
      </c>
      <c r="N373" s="88">
        <v>100</v>
      </c>
      <c r="O373" s="69">
        <f>IF(Table13[[#This Row],[Div]]="","",Table13[[#This Row],[Div]]*N373)</f>
        <v>700</v>
      </c>
      <c r="P373" s="69">
        <f>IF(Table13[[#This Row],[Nat Best Ret]]="",Table13[[#This Row],[Nat Best Bet]]*-1,O373-N373)</f>
        <v>600</v>
      </c>
      <c r="Q373" s="69" t="str">
        <f t="shared" si="5"/>
        <v/>
      </c>
      <c r="R373" s="69" t="str">
        <f>TRIM(PROPER(Table13[[#This Row],[Horse]]))</f>
        <v>Jimmysstar</v>
      </c>
    </row>
    <row r="374" spans="1:18" x14ac:dyDescent="0.25">
      <c r="A374" s="67">
        <v>45556</v>
      </c>
      <c r="B374" s="68">
        <v>0.64930555555555558</v>
      </c>
      <c r="C374" s="64" t="s">
        <v>23</v>
      </c>
      <c r="D374" s="65">
        <v>7</v>
      </c>
      <c r="E374" s="64">
        <v>16</v>
      </c>
      <c r="F374" s="64" t="s">
        <v>335</v>
      </c>
      <c r="G374" s="64"/>
      <c r="H374" s="66"/>
      <c r="I374" s="66" t="str">
        <f>VLOOKUP(Table13[[#This Row],[Track]],$F$916:$H$960,2,FALSE)</f>
        <v>Vic</v>
      </c>
      <c r="J374" s="66" t="str">
        <f>VLOOKUP(Table13[[#This Row],[Track]],$F$916:$H$960,3,FALSE)</f>
        <v>-</v>
      </c>
      <c r="K374" s="64">
        <v>100</v>
      </c>
      <c r="L374" s="69" t="str">
        <f>IF(Table13[[#This Row],[Div]]="","",K374*Table13[[#This Row],[Div]])</f>
        <v/>
      </c>
      <c r="M374" s="69">
        <f>IF(Table13[[#This Row],[Nat Best Ret]]="",Table13[[#This Row],[Nat Best Bet]]*-1,L374-K374)</f>
        <v>-100</v>
      </c>
      <c r="N374" s="88">
        <v>100</v>
      </c>
      <c r="O374" s="69" t="str">
        <f>IF(Table13[[#This Row],[Div]]="","",Table13[[#This Row],[Div]]*N374)</f>
        <v/>
      </c>
      <c r="P374" s="69">
        <f>IF(Table13[[#This Row],[Nat Best Ret]]="",Table13[[#This Row],[Nat Best Bet]]*-1,O374-N374)</f>
        <v>-100</v>
      </c>
      <c r="Q374" s="69" t="str">
        <f t="shared" si="5"/>
        <v/>
      </c>
      <c r="R374" s="69" t="str">
        <f>TRIM(PROPER(Table13[[#This Row],[Horse]]))</f>
        <v>Immediacy</v>
      </c>
    </row>
    <row r="375" spans="1:18" s="11" customFormat="1" x14ac:dyDescent="0.25">
      <c r="A375" s="67">
        <v>45556</v>
      </c>
      <c r="B375" s="68">
        <v>0.69097222222222221</v>
      </c>
      <c r="C375" s="64" t="s">
        <v>18</v>
      </c>
      <c r="D375" s="65">
        <v>9</v>
      </c>
      <c r="E375" s="64">
        <v>6</v>
      </c>
      <c r="F375" s="64" t="s">
        <v>113</v>
      </c>
      <c r="G375" s="64" t="s">
        <v>17</v>
      </c>
      <c r="H375" s="66">
        <v>2.9</v>
      </c>
      <c r="I375" s="66" t="str">
        <f>VLOOKUP(Table13[[#This Row],[Track]],$F$916:$H$960,2,FALSE)</f>
        <v>NSW</v>
      </c>
      <c r="J375" s="66" t="str">
        <f>VLOOKUP(Table13[[#This Row],[Track]],$F$916:$H$960,3,FALSE)</f>
        <v>-</v>
      </c>
      <c r="K375" s="64">
        <v>100</v>
      </c>
      <c r="L375" s="69">
        <f>IF(Table13[[#This Row],[Div]]="","",K375*Table13[[#This Row],[Div]])</f>
        <v>290</v>
      </c>
      <c r="M375" s="69">
        <f>IF(Table13[[#This Row],[Nat Best Ret]]="",Table13[[#This Row],[Nat Best Bet]]*-1,L375-K375)</f>
        <v>190</v>
      </c>
      <c r="N375" s="88">
        <v>150</v>
      </c>
      <c r="O375" s="69">
        <f>IF(Table13[[#This Row],[Div]]="","",Table13[[#This Row],[Div]]*N375)</f>
        <v>435</v>
      </c>
      <c r="P375" s="69">
        <f>IF(Table13[[#This Row],[Nat Best Ret]]="",Table13[[#This Row],[Nat Best Bet]]*-1,O375-N375)</f>
        <v>285</v>
      </c>
      <c r="Q375" s="69" t="str">
        <f t="shared" si="5"/>
        <v/>
      </c>
      <c r="R375" s="69" t="str">
        <f>TRIM(PROPER(Table13[[#This Row],[Horse]]))</f>
        <v>I Am Me</v>
      </c>
    </row>
    <row r="376" spans="1:18" x14ac:dyDescent="0.25">
      <c r="A376" s="67">
        <v>45556</v>
      </c>
      <c r="B376" s="68">
        <v>0.71875</v>
      </c>
      <c r="C376" s="64" t="s">
        <v>18</v>
      </c>
      <c r="D376" s="65">
        <v>10</v>
      </c>
      <c r="E376" s="64">
        <v>3</v>
      </c>
      <c r="F376" s="64" t="s">
        <v>249</v>
      </c>
      <c r="G376" s="64" t="s">
        <v>17</v>
      </c>
      <c r="H376" s="66">
        <v>3.5</v>
      </c>
      <c r="I376" s="66" t="str">
        <f>VLOOKUP(Table13[[#This Row],[Track]],$F$916:$H$960,2,FALSE)</f>
        <v>NSW</v>
      </c>
      <c r="J376" s="66" t="str">
        <f>VLOOKUP(Table13[[#This Row],[Track]],$F$916:$H$960,3,FALSE)</f>
        <v>-</v>
      </c>
      <c r="K376" s="64">
        <v>100</v>
      </c>
      <c r="L376" s="69">
        <f>IF(Table13[[#This Row],[Div]]="","",K376*Table13[[#This Row],[Div]])</f>
        <v>350</v>
      </c>
      <c r="M376" s="69">
        <f>IF(Table13[[#This Row],[Nat Best Ret]]="",Table13[[#This Row],[Nat Best Bet]]*-1,L376-K376)</f>
        <v>250</v>
      </c>
      <c r="N376" s="88">
        <v>150</v>
      </c>
      <c r="O376" s="69">
        <f>IF(Table13[[#This Row],[Div]]="","",Table13[[#This Row],[Div]]*N376)</f>
        <v>525</v>
      </c>
      <c r="P376" s="69">
        <f>IF(Table13[[#This Row],[Nat Best Ret]]="",Table13[[#This Row],[Nat Best Bet]]*-1,O376-N376)</f>
        <v>375</v>
      </c>
      <c r="Q376" s="69" t="str">
        <f t="shared" si="5"/>
        <v/>
      </c>
      <c r="R376" s="69" t="str">
        <f>TRIM(PROPER(Table13[[#This Row],[Horse]]))</f>
        <v>Moravia</v>
      </c>
    </row>
    <row r="377" spans="1:18" x14ac:dyDescent="0.25">
      <c r="A377" s="67">
        <v>45556</v>
      </c>
      <c r="B377" s="68">
        <v>0.72569444444444442</v>
      </c>
      <c r="C377" s="64" t="s">
        <v>23</v>
      </c>
      <c r="D377" s="65">
        <v>10</v>
      </c>
      <c r="E377" s="64">
        <v>6</v>
      </c>
      <c r="F377" s="64" t="s">
        <v>216</v>
      </c>
      <c r="G377" s="64" t="s">
        <v>21</v>
      </c>
      <c r="H377" s="66"/>
      <c r="I377" s="66" t="str">
        <f>VLOOKUP(Table13[[#This Row],[Track]],$F$916:$H$960,2,FALSE)</f>
        <v>Vic</v>
      </c>
      <c r="J377" s="66" t="str">
        <f>VLOOKUP(Table13[[#This Row],[Track]],$F$916:$H$960,3,FALSE)</f>
        <v>-</v>
      </c>
      <c r="K377" s="64">
        <v>100</v>
      </c>
      <c r="L377" s="69" t="str">
        <f>IF(Table13[[#This Row],[Div]]="","",K377*Table13[[#This Row],[Div]])</f>
        <v/>
      </c>
      <c r="M377" s="69">
        <f>IF(Table13[[#This Row],[Nat Best Ret]]="",Table13[[#This Row],[Nat Best Bet]]*-1,L377-K377)</f>
        <v>-100</v>
      </c>
      <c r="N377" s="88">
        <v>100</v>
      </c>
      <c r="O377" s="69" t="str">
        <f>IF(Table13[[#This Row],[Div]]="","",Table13[[#This Row],[Div]]*N377)</f>
        <v/>
      </c>
      <c r="P377" s="69">
        <f>IF(Table13[[#This Row],[Nat Best Ret]]="",Table13[[#This Row],[Nat Best Bet]]*-1,O377-N377)</f>
        <v>-100</v>
      </c>
      <c r="Q377" s="69" t="str">
        <f t="shared" si="5"/>
        <v/>
      </c>
      <c r="R377" s="69" t="str">
        <f>TRIM(PROPER(Table13[[#This Row],[Horse]]))</f>
        <v>A Little Deep</v>
      </c>
    </row>
    <row r="378" spans="1:18" x14ac:dyDescent="0.25">
      <c r="A378" s="67">
        <v>45563</v>
      </c>
      <c r="B378" s="68">
        <v>0.56944444444444442</v>
      </c>
      <c r="C378" s="64" t="s">
        <v>22</v>
      </c>
      <c r="D378" s="65">
        <v>4</v>
      </c>
      <c r="E378" s="64">
        <v>9</v>
      </c>
      <c r="F378" s="64" t="s">
        <v>214</v>
      </c>
      <c r="G378" s="64"/>
      <c r="H378" s="66"/>
      <c r="I378" s="66" t="str">
        <f>VLOOKUP(Table13[[#This Row],[Track]],$F$916:$H$960,2,FALSE)</f>
        <v>NSW</v>
      </c>
      <c r="J378" s="66" t="str">
        <f>VLOOKUP(Table13[[#This Row],[Track]],$F$916:$H$960,3,FALSE)</f>
        <v>-</v>
      </c>
      <c r="K378" s="64">
        <v>100</v>
      </c>
      <c r="L378" s="69" t="str">
        <f>IF(Table13[[#This Row],[Div]]="","",K378*Table13[[#This Row],[Div]])</f>
        <v/>
      </c>
      <c r="M378" s="69">
        <f>IF(Table13[[#This Row],[Nat Best Ret]]="",Table13[[#This Row],[Nat Best Bet]]*-1,L378-K378)</f>
        <v>-150</v>
      </c>
      <c r="N378" s="88">
        <v>150</v>
      </c>
      <c r="O378" s="69" t="str">
        <f>IF(Table13[[#This Row],[Div]]="","",Table13[[#This Row],[Div]]*N378)</f>
        <v/>
      </c>
      <c r="P378" s="69">
        <f>IF(Table13[[#This Row],[Nat Best Ret]]="",Table13[[#This Row],[Nat Best Bet]]*-1,O378-N378)</f>
        <v>-150</v>
      </c>
      <c r="Q378" s="69" t="str">
        <f t="shared" si="5"/>
        <v/>
      </c>
      <c r="R378" s="69" t="str">
        <f>TRIM(PROPER(Table13[[#This Row],[Horse]]))</f>
        <v>Lincoln Rocks</v>
      </c>
    </row>
    <row r="379" spans="1:18" x14ac:dyDescent="0.25">
      <c r="A379" s="67">
        <v>45570</v>
      </c>
      <c r="B379" s="68">
        <v>0.51736111111111116</v>
      </c>
      <c r="C379" s="64" t="s">
        <v>20</v>
      </c>
      <c r="D379" s="65">
        <v>1</v>
      </c>
      <c r="E379" s="64">
        <v>5</v>
      </c>
      <c r="F379" s="64" t="s">
        <v>66</v>
      </c>
      <c r="G379" s="64"/>
      <c r="H379" s="66"/>
      <c r="I379" s="66" t="str">
        <f>VLOOKUP(Table13[[#This Row],[Track]],$F$916:$H$960,2,FALSE)</f>
        <v>Vic</v>
      </c>
      <c r="J379" s="66" t="str">
        <f>VLOOKUP(Table13[[#This Row],[Track]],$F$916:$H$960,3,FALSE)</f>
        <v>-</v>
      </c>
      <c r="K379" s="64">
        <v>100</v>
      </c>
      <c r="L379" s="69" t="str">
        <f>IF(Table13[[#This Row],[Div]]="","",K379*Table13[[#This Row],[Div]])</f>
        <v/>
      </c>
      <c r="M379" s="69">
        <f>IF(Table13[[#This Row],[Nat Best Ret]]="",Table13[[#This Row],[Nat Best Bet]]*-1,L379-K379)</f>
        <v>-100</v>
      </c>
      <c r="N379" s="88">
        <v>100</v>
      </c>
      <c r="O379" s="69" t="str">
        <f>IF(Table13[[#This Row],[Div]]="","",Table13[[#This Row],[Div]]*N379)</f>
        <v/>
      </c>
      <c r="P379" s="69">
        <f>IF(Table13[[#This Row],[Nat Best Ret]]="",Table13[[#This Row],[Nat Best Bet]]*-1,O379-N379)</f>
        <v>-100</v>
      </c>
      <c r="Q379" s="69" t="str">
        <f t="shared" si="5"/>
        <v/>
      </c>
      <c r="R379" s="69" t="str">
        <f>TRIM(PROPER(Table13[[#This Row],[Horse]]))</f>
        <v>Moby Dick</v>
      </c>
    </row>
    <row r="380" spans="1:18" x14ac:dyDescent="0.25">
      <c r="A380" s="67">
        <v>45570</v>
      </c>
      <c r="B380" s="68">
        <v>0.53333333333333333</v>
      </c>
      <c r="C380" s="64" t="s">
        <v>16</v>
      </c>
      <c r="D380" s="65">
        <v>2</v>
      </c>
      <c r="E380" s="64">
        <v>12</v>
      </c>
      <c r="F380" s="64" t="s">
        <v>210</v>
      </c>
      <c r="G380" s="64" t="s">
        <v>17</v>
      </c>
      <c r="H380" s="66">
        <v>2</v>
      </c>
      <c r="I380" s="66" t="str">
        <f>VLOOKUP(Table13[[#This Row],[Track]],$F$916:$H$960,2,FALSE)</f>
        <v>Qld</v>
      </c>
      <c r="J380" s="66" t="str">
        <f>VLOOKUP(Table13[[#This Row],[Track]],$F$916:$H$960,3,FALSE)</f>
        <v>-</v>
      </c>
      <c r="K380" s="64">
        <v>100</v>
      </c>
      <c r="L380" s="69">
        <f>IF(Table13[[#This Row],[Div]]="","",K380*Table13[[#This Row],[Div]])</f>
        <v>200</v>
      </c>
      <c r="M380" s="69">
        <f>IF(Table13[[#This Row],[Nat Best Ret]]="",Table13[[#This Row],[Nat Best Bet]]*-1,L380-K380)</f>
        <v>100</v>
      </c>
      <c r="N380" s="88">
        <v>100</v>
      </c>
      <c r="O380" s="69">
        <f>IF(Table13[[#This Row],[Div]]="","",Table13[[#This Row],[Div]]*N380)</f>
        <v>200</v>
      </c>
      <c r="P380" s="69">
        <f>IF(Table13[[#This Row],[Nat Best Ret]]="",Table13[[#This Row],[Nat Best Bet]]*-1,O380-N380)</f>
        <v>100</v>
      </c>
      <c r="Q380" s="69" t="str">
        <f t="shared" si="5"/>
        <v/>
      </c>
      <c r="R380" s="69" t="str">
        <f>TRIM(PROPER(Table13[[#This Row],[Horse]]))</f>
        <v>Redford</v>
      </c>
    </row>
    <row r="381" spans="1:18" x14ac:dyDescent="0.25">
      <c r="A381" s="67">
        <v>45570</v>
      </c>
      <c r="B381" s="68">
        <v>0.55763888888888891</v>
      </c>
      <c r="C381" s="64" t="s">
        <v>16</v>
      </c>
      <c r="D381" s="65">
        <v>3</v>
      </c>
      <c r="E381" s="64">
        <v>7</v>
      </c>
      <c r="F381" s="64" t="s">
        <v>429</v>
      </c>
      <c r="G381" s="64"/>
      <c r="H381" s="66"/>
      <c r="I381" s="66" t="str">
        <f>VLOOKUP(Table13[[#This Row],[Track]],$F$916:$H$960,2,FALSE)</f>
        <v>Qld</v>
      </c>
      <c r="J381" s="66" t="str">
        <f>VLOOKUP(Table13[[#This Row],[Track]],$F$916:$H$960,3,FALSE)</f>
        <v>-</v>
      </c>
      <c r="K381" s="64">
        <v>100</v>
      </c>
      <c r="L381" s="69" t="str">
        <f>IF(Table13[[#This Row],[Div]]="","",K381*Table13[[#This Row],[Div]])</f>
        <v/>
      </c>
      <c r="M381" s="69">
        <f>IF(Table13[[#This Row],[Nat Best Ret]]="",Table13[[#This Row],[Nat Best Bet]]*-1,L381-K381)</f>
        <v>-100</v>
      </c>
      <c r="N381" s="88">
        <v>100</v>
      </c>
      <c r="O381" s="69" t="str">
        <f>IF(Table13[[#This Row],[Div]]="","",Table13[[#This Row],[Div]]*N381)</f>
        <v/>
      </c>
      <c r="P381" s="69">
        <f>IF(Table13[[#This Row],[Nat Best Ret]]="",Table13[[#This Row],[Nat Best Bet]]*-1,O381-N381)</f>
        <v>-100</v>
      </c>
      <c r="Q381" s="69" t="str">
        <f t="shared" si="5"/>
        <v/>
      </c>
      <c r="R381" s="69" t="str">
        <f>TRIM(PROPER(Table13[[#This Row],[Horse]]))</f>
        <v>Iverson</v>
      </c>
    </row>
    <row r="382" spans="1:18" x14ac:dyDescent="0.25">
      <c r="A382" s="67">
        <v>45570</v>
      </c>
      <c r="B382" s="68">
        <v>0.57638888888888884</v>
      </c>
      <c r="C382" s="64" t="s">
        <v>18</v>
      </c>
      <c r="D382" s="65">
        <v>4</v>
      </c>
      <c r="E382" s="64">
        <v>4</v>
      </c>
      <c r="F382" s="64" t="s">
        <v>215</v>
      </c>
      <c r="G382" s="64" t="s">
        <v>19</v>
      </c>
      <c r="H382" s="66"/>
      <c r="I382" s="66" t="str">
        <f>VLOOKUP(Table13[[#This Row],[Track]],$F$916:$H$960,2,FALSE)</f>
        <v>NSW</v>
      </c>
      <c r="J382" s="66" t="str">
        <f>VLOOKUP(Table13[[#This Row],[Track]],$F$916:$H$960,3,FALSE)</f>
        <v>-</v>
      </c>
      <c r="K382" s="64">
        <v>100</v>
      </c>
      <c r="L382" s="69" t="str">
        <f>IF(Table13[[#This Row],[Div]]="","",K382*Table13[[#This Row],[Div]])</f>
        <v/>
      </c>
      <c r="M382" s="69">
        <f>IF(Table13[[#This Row],[Nat Best Ret]]="",Table13[[#This Row],[Nat Best Bet]]*-1,L382-K382)</f>
        <v>-150</v>
      </c>
      <c r="N382" s="88">
        <v>150</v>
      </c>
      <c r="O382" s="69" t="str">
        <f>IF(Table13[[#This Row],[Div]]="","",Table13[[#This Row],[Div]]*N382)</f>
        <v/>
      </c>
      <c r="P382" s="69">
        <f>IF(Table13[[#This Row],[Nat Best Ret]]="",Table13[[#This Row],[Nat Best Bet]]*-1,O382-N382)</f>
        <v>-150</v>
      </c>
      <c r="Q382" s="69" t="str">
        <f t="shared" si="5"/>
        <v/>
      </c>
      <c r="R382" s="69" t="str">
        <f>TRIM(PROPER(Table13[[#This Row],[Horse]]))</f>
        <v>Media World</v>
      </c>
    </row>
    <row r="383" spans="1:18" x14ac:dyDescent="0.25">
      <c r="A383" s="67">
        <v>45570</v>
      </c>
      <c r="B383" s="68">
        <v>0.63055555555555554</v>
      </c>
      <c r="C383" s="64" t="s">
        <v>16</v>
      </c>
      <c r="D383" s="65">
        <v>6</v>
      </c>
      <c r="E383" s="64">
        <v>3</v>
      </c>
      <c r="F383" s="64" t="s">
        <v>430</v>
      </c>
      <c r="G383" s="64" t="s">
        <v>17</v>
      </c>
      <c r="H383" s="66">
        <v>2.6</v>
      </c>
      <c r="I383" s="66" t="str">
        <f>VLOOKUP(Table13[[#This Row],[Track]],$F$916:$H$960,2,FALSE)</f>
        <v>Qld</v>
      </c>
      <c r="J383" s="66" t="str">
        <f>VLOOKUP(Table13[[#This Row],[Track]],$F$916:$H$960,3,FALSE)</f>
        <v>-</v>
      </c>
      <c r="K383" s="64">
        <v>100</v>
      </c>
      <c r="L383" s="69">
        <f>IF(Table13[[#This Row],[Div]]="","",K383*Table13[[#This Row],[Div]])</f>
        <v>260</v>
      </c>
      <c r="M383" s="69">
        <f>IF(Table13[[#This Row],[Nat Best Ret]]="",Table13[[#This Row],[Nat Best Bet]]*-1,L383-K383)</f>
        <v>160</v>
      </c>
      <c r="N383" s="88">
        <v>100</v>
      </c>
      <c r="O383" s="69">
        <f>IF(Table13[[#This Row],[Div]]="","",Table13[[#This Row],[Div]]*N383)</f>
        <v>260</v>
      </c>
      <c r="P383" s="69">
        <f>IF(Table13[[#This Row],[Nat Best Ret]]="",Table13[[#This Row],[Nat Best Bet]]*-1,O383-N383)</f>
        <v>160</v>
      </c>
      <c r="Q383" s="69" t="str">
        <f t="shared" si="5"/>
        <v/>
      </c>
      <c r="R383" s="69" t="str">
        <f>TRIM(PROPER(Table13[[#This Row],[Horse]]))</f>
        <v>Countyourblessings</v>
      </c>
    </row>
    <row r="384" spans="1:18" x14ac:dyDescent="0.25">
      <c r="A384" s="67">
        <v>45570</v>
      </c>
      <c r="B384" s="68">
        <v>0.65486111111111112</v>
      </c>
      <c r="C384" s="64" t="s">
        <v>16</v>
      </c>
      <c r="D384" s="65">
        <v>7</v>
      </c>
      <c r="E384" s="64">
        <v>6</v>
      </c>
      <c r="F384" s="64" t="s">
        <v>211</v>
      </c>
      <c r="G384" s="64" t="s">
        <v>17</v>
      </c>
      <c r="H384" s="66">
        <v>2.8</v>
      </c>
      <c r="I384" s="66" t="str">
        <f>VLOOKUP(Table13[[#This Row],[Track]],$F$916:$H$960,2,FALSE)</f>
        <v>Qld</v>
      </c>
      <c r="J384" s="66" t="str">
        <f>VLOOKUP(Table13[[#This Row],[Track]],$F$916:$H$960,3,FALSE)</f>
        <v>-</v>
      </c>
      <c r="K384" s="64">
        <v>100</v>
      </c>
      <c r="L384" s="69">
        <f>IF(Table13[[#This Row],[Div]]="","",K384*Table13[[#This Row],[Div]])</f>
        <v>280</v>
      </c>
      <c r="M384" s="69">
        <f>IF(Table13[[#This Row],[Nat Best Ret]]="",Table13[[#This Row],[Nat Best Bet]]*-1,L384-K384)</f>
        <v>180</v>
      </c>
      <c r="N384" s="88">
        <v>100</v>
      </c>
      <c r="O384" s="69">
        <f>IF(Table13[[#This Row],[Div]]="","",Table13[[#This Row],[Div]]*N384)</f>
        <v>280</v>
      </c>
      <c r="P384" s="69">
        <f>IF(Table13[[#This Row],[Nat Best Ret]]="",Table13[[#This Row],[Nat Best Bet]]*-1,O384-N384)</f>
        <v>180</v>
      </c>
      <c r="Q384" s="69" t="str">
        <f t="shared" si="5"/>
        <v/>
      </c>
      <c r="R384" s="69" t="str">
        <f>TRIM(PROPER(Table13[[#This Row],[Horse]]))</f>
        <v>Corfe Castle</v>
      </c>
    </row>
    <row r="385" spans="1:18" x14ac:dyDescent="0.25">
      <c r="A385" s="67">
        <v>45570</v>
      </c>
      <c r="B385" s="68">
        <v>0.6791666666666667</v>
      </c>
      <c r="C385" s="64" t="s">
        <v>16</v>
      </c>
      <c r="D385" s="65">
        <v>8</v>
      </c>
      <c r="E385" s="64">
        <v>16</v>
      </c>
      <c r="F385" s="64" t="s">
        <v>431</v>
      </c>
      <c r="G385" s="64" t="s">
        <v>17</v>
      </c>
      <c r="H385" s="66">
        <v>2.4</v>
      </c>
      <c r="I385" s="66" t="str">
        <f>VLOOKUP(Table13[[#This Row],[Track]],$F$916:$H$960,2,FALSE)</f>
        <v>Qld</v>
      </c>
      <c r="J385" s="66" t="str">
        <f>VLOOKUP(Table13[[#This Row],[Track]],$F$916:$H$960,3,FALSE)</f>
        <v>-</v>
      </c>
      <c r="K385" s="64">
        <v>100</v>
      </c>
      <c r="L385" s="69">
        <f>IF(Table13[[#This Row],[Div]]="","",K385*Table13[[#This Row],[Div]])</f>
        <v>240</v>
      </c>
      <c r="M385" s="69">
        <f>IF(Table13[[#This Row],[Nat Best Ret]]="",Table13[[#This Row],[Nat Best Bet]]*-1,L385-K385)</f>
        <v>140</v>
      </c>
      <c r="N385" s="88">
        <v>100</v>
      </c>
      <c r="O385" s="69">
        <f>IF(Table13[[#This Row],[Div]]="","",Table13[[#This Row],[Div]]*N385)</f>
        <v>240</v>
      </c>
      <c r="P385" s="69">
        <f>IF(Table13[[#This Row],[Nat Best Ret]]="",Table13[[#This Row],[Nat Best Bet]]*-1,O385-N385)</f>
        <v>140</v>
      </c>
      <c r="Q385" s="69" t="str">
        <f t="shared" si="5"/>
        <v/>
      </c>
      <c r="R385" s="69" t="str">
        <f>TRIM(PROPER(Table13[[#This Row],[Horse]]))</f>
        <v>Navyonthehighway</v>
      </c>
    </row>
    <row r="386" spans="1:18" x14ac:dyDescent="0.25">
      <c r="A386" s="67">
        <v>45570</v>
      </c>
      <c r="B386" s="68">
        <v>0.70694444444444449</v>
      </c>
      <c r="C386" s="64" t="s">
        <v>16</v>
      </c>
      <c r="D386" s="65">
        <v>9</v>
      </c>
      <c r="E386" s="64">
        <v>7</v>
      </c>
      <c r="F386" s="64" t="s">
        <v>432</v>
      </c>
      <c r="G386" s="64" t="s">
        <v>21</v>
      </c>
      <c r="H386" s="66"/>
      <c r="I386" s="66" t="str">
        <f>VLOOKUP(Table13[[#This Row],[Track]],$F$916:$H$960,2,FALSE)</f>
        <v>Qld</v>
      </c>
      <c r="J386" s="66" t="str">
        <f>VLOOKUP(Table13[[#This Row],[Track]],$F$916:$H$960,3,FALSE)</f>
        <v>-</v>
      </c>
      <c r="K386" s="64">
        <v>100</v>
      </c>
      <c r="L386" s="69" t="str">
        <f>IF(Table13[[#This Row],[Div]]="","",K386*Table13[[#This Row],[Div]])</f>
        <v/>
      </c>
      <c r="M386" s="69">
        <f>IF(Table13[[#This Row],[Nat Best Ret]]="",Table13[[#This Row],[Nat Best Bet]]*-1,L386-K386)</f>
        <v>-100</v>
      </c>
      <c r="N386" s="88">
        <v>100</v>
      </c>
      <c r="O386" s="69" t="str">
        <f>IF(Table13[[#This Row],[Div]]="","",Table13[[#This Row],[Div]]*N386)</f>
        <v/>
      </c>
      <c r="P386" s="69">
        <f>IF(Table13[[#This Row],[Nat Best Ret]]="",Table13[[#This Row],[Nat Best Bet]]*-1,O386-N386)</f>
        <v>-100</v>
      </c>
      <c r="Q386" s="69" t="str">
        <f t="shared" si="5"/>
        <v/>
      </c>
      <c r="R386" s="69" t="str">
        <f>TRIM(PROPER(Table13[[#This Row],[Horse]]))</f>
        <v>Headwall</v>
      </c>
    </row>
    <row r="387" spans="1:18" x14ac:dyDescent="0.25">
      <c r="A387" s="67">
        <v>45577</v>
      </c>
      <c r="B387" s="68">
        <v>0.5541666666666667</v>
      </c>
      <c r="C387" s="64" t="s">
        <v>24</v>
      </c>
      <c r="D387" s="65">
        <v>2</v>
      </c>
      <c r="E387" s="64">
        <v>6</v>
      </c>
      <c r="F387" s="64" t="s">
        <v>37</v>
      </c>
      <c r="G387" s="64"/>
      <c r="H387" s="66"/>
      <c r="I387" s="66" t="str">
        <f>VLOOKUP(Table13[[#This Row],[Track]],$F$916:$H$960,2,FALSE)</f>
        <v>Qld</v>
      </c>
      <c r="J387" s="66" t="str">
        <f>VLOOKUP(Table13[[#This Row],[Track]],$F$916:$H$960,3,FALSE)</f>
        <v>-</v>
      </c>
      <c r="K387" s="64">
        <v>100</v>
      </c>
      <c r="L387" s="69" t="str">
        <f>IF(Table13[[#This Row],[Div]]="","",K387*Table13[[#This Row],[Div]])</f>
        <v/>
      </c>
      <c r="M387" s="69">
        <f>IF(Table13[[#This Row],[Nat Best Ret]]="",Table13[[#This Row],[Nat Best Bet]]*-1,L387-K387)</f>
        <v>-100</v>
      </c>
      <c r="N387" s="88">
        <v>100</v>
      </c>
      <c r="O387" s="69" t="str">
        <f>IF(Table13[[#This Row],[Div]]="","",Table13[[#This Row],[Div]]*N387)</f>
        <v/>
      </c>
      <c r="P387" s="69">
        <f>IF(Table13[[#This Row],[Nat Best Ret]]="",Table13[[#This Row],[Nat Best Bet]]*-1,O387-N387)</f>
        <v>-100</v>
      </c>
      <c r="Q387" s="69" t="str">
        <f t="shared" si="5"/>
        <v/>
      </c>
      <c r="R387" s="69" t="str">
        <f>TRIM(PROPER(Table13[[#This Row],[Horse]]))</f>
        <v>Fleur Du Monde</v>
      </c>
    </row>
    <row r="388" spans="1:18" x14ac:dyDescent="0.25">
      <c r="A388" s="67">
        <v>45577</v>
      </c>
      <c r="B388" s="68">
        <v>0.55902777777777779</v>
      </c>
      <c r="C388" s="64" t="s">
        <v>23</v>
      </c>
      <c r="D388" s="65">
        <v>3</v>
      </c>
      <c r="E388" s="64">
        <v>6</v>
      </c>
      <c r="F388" s="64" t="s">
        <v>216</v>
      </c>
      <c r="G388" s="64" t="s">
        <v>21</v>
      </c>
      <c r="H388" s="66"/>
      <c r="I388" s="66" t="str">
        <f>VLOOKUP(Table13[[#This Row],[Track]],$F$916:$H$960,2,FALSE)</f>
        <v>Vic</v>
      </c>
      <c r="J388" s="66" t="str">
        <f>VLOOKUP(Table13[[#This Row],[Track]],$F$916:$H$960,3,FALSE)</f>
        <v>-</v>
      </c>
      <c r="K388" s="64">
        <v>100</v>
      </c>
      <c r="L388" s="69" t="str">
        <f>IF(Table13[[#This Row],[Div]]="","",K388*Table13[[#This Row],[Div]])</f>
        <v/>
      </c>
      <c r="M388" s="69">
        <f>IF(Table13[[#This Row],[Nat Best Ret]]="",Table13[[#This Row],[Nat Best Bet]]*-1,L388-K388)</f>
        <v>-200</v>
      </c>
      <c r="N388" s="88">
        <v>200</v>
      </c>
      <c r="O388" s="69" t="str">
        <f>IF(Table13[[#This Row],[Div]]="","",Table13[[#This Row],[Div]]*N388)</f>
        <v/>
      </c>
      <c r="P388" s="69">
        <f>IF(Table13[[#This Row],[Nat Best Ret]]="",Table13[[#This Row],[Nat Best Bet]]*-1,O388-N388)</f>
        <v>-200</v>
      </c>
      <c r="Q388" s="69" t="str">
        <f t="shared" si="5"/>
        <v/>
      </c>
      <c r="R388" s="69" t="str">
        <f>TRIM(PROPER(Table13[[#This Row],[Horse]]))</f>
        <v>A Little Deep</v>
      </c>
    </row>
    <row r="389" spans="1:18" x14ac:dyDescent="0.25">
      <c r="A389" s="67">
        <v>45577</v>
      </c>
      <c r="B389" s="68">
        <v>0.58333333333333337</v>
      </c>
      <c r="C389" s="64" t="s">
        <v>23</v>
      </c>
      <c r="D389" s="65">
        <v>4</v>
      </c>
      <c r="E389" s="64">
        <v>14</v>
      </c>
      <c r="F389" s="64" t="s">
        <v>62</v>
      </c>
      <c r="G389" s="64"/>
      <c r="H389" s="66"/>
      <c r="I389" s="66" t="str">
        <f>VLOOKUP(Table13[[#This Row],[Track]],$F$916:$H$960,2,FALSE)</f>
        <v>Vic</v>
      </c>
      <c r="J389" s="66" t="str">
        <f>VLOOKUP(Table13[[#This Row],[Track]],$F$916:$H$960,3,FALSE)</f>
        <v>-</v>
      </c>
      <c r="K389" s="64">
        <v>100</v>
      </c>
      <c r="L389" s="69" t="str">
        <f>IF(Table13[[#This Row],[Div]]="","",K389*Table13[[#This Row],[Div]])</f>
        <v/>
      </c>
      <c r="M389" s="69">
        <f>IF(Table13[[#This Row],[Nat Best Ret]]="",Table13[[#This Row],[Nat Best Bet]]*-1,L389-K389)</f>
        <v>-100</v>
      </c>
      <c r="N389" s="88">
        <v>100</v>
      </c>
      <c r="O389" s="69" t="str">
        <f>IF(Table13[[#This Row],[Div]]="","",Table13[[#This Row],[Div]]*N389)</f>
        <v/>
      </c>
      <c r="P389" s="69">
        <f>IF(Table13[[#This Row],[Nat Best Ret]]="",Table13[[#This Row],[Nat Best Bet]]*-1,O389-N389)</f>
        <v>-100</v>
      </c>
      <c r="Q389" s="69" t="str">
        <f t="shared" si="5"/>
        <v/>
      </c>
      <c r="R389" s="69" t="str">
        <f>TRIM(PROPER(Table13[[#This Row],[Horse]]))</f>
        <v>City Of Lights</v>
      </c>
    </row>
    <row r="390" spans="1:18" x14ac:dyDescent="0.25">
      <c r="A390" s="67">
        <v>45577</v>
      </c>
      <c r="B390" s="68">
        <v>0.60763888888888884</v>
      </c>
      <c r="C390" s="64" t="s">
        <v>23</v>
      </c>
      <c r="D390" s="65">
        <v>5</v>
      </c>
      <c r="E390" s="64">
        <v>7</v>
      </c>
      <c r="F390" s="64" t="s">
        <v>328</v>
      </c>
      <c r="G390" s="64" t="s">
        <v>17</v>
      </c>
      <c r="H390" s="66">
        <v>2.4</v>
      </c>
      <c r="I390" s="66" t="str">
        <f>VLOOKUP(Table13[[#This Row],[Track]],$F$916:$H$960,2,FALSE)</f>
        <v>Vic</v>
      </c>
      <c r="J390" s="66" t="str">
        <f>VLOOKUP(Table13[[#This Row],[Track]],$F$916:$H$960,3,FALSE)</f>
        <v>-</v>
      </c>
      <c r="K390" s="64">
        <v>100</v>
      </c>
      <c r="L390" s="69">
        <f>IF(Table13[[#This Row],[Div]]="","",K390*Table13[[#This Row],[Div]])</f>
        <v>240</v>
      </c>
      <c r="M390" s="69">
        <f>IF(Table13[[#This Row],[Nat Best Ret]]="",Table13[[#This Row],[Nat Best Bet]]*-1,L390-K390)</f>
        <v>140</v>
      </c>
      <c r="N390" s="88">
        <v>100</v>
      </c>
      <c r="O390" s="69">
        <f>IF(Table13[[#This Row],[Div]]="","",Table13[[#This Row],[Div]]*N390)</f>
        <v>240</v>
      </c>
      <c r="P390" s="69">
        <f>IF(Table13[[#This Row],[Nat Best Ret]]="",Table13[[#This Row],[Nat Best Bet]]*-1,O390-N390)</f>
        <v>140</v>
      </c>
      <c r="Q390" s="69" t="str">
        <f t="shared" si="5"/>
        <v/>
      </c>
      <c r="R390" s="69" t="str">
        <f>TRIM(PROPER(Table13[[#This Row],[Horse]]))</f>
        <v>Jimmysstar</v>
      </c>
    </row>
    <row r="391" spans="1:18" x14ac:dyDescent="0.25">
      <c r="A391" s="67">
        <v>45577</v>
      </c>
      <c r="B391" s="68">
        <v>0.62986111111111109</v>
      </c>
      <c r="C391" s="64" t="s">
        <v>24</v>
      </c>
      <c r="D391" s="65">
        <v>5</v>
      </c>
      <c r="E391" s="64">
        <v>6</v>
      </c>
      <c r="F391" s="64" t="s">
        <v>179</v>
      </c>
      <c r="G391" s="64" t="s">
        <v>17</v>
      </c>
      <c r="H391" s="66">
        <v>1.8</v>
      </c>
      <c r="I391" s="66" t="str">
        <f>VLOOKUP(Table13[[#This Row],[Track]],$F$916:$H$960,2,FALSE)</f>
        <v>Qld</v>
      </c>
      <c r="J391" s="66" t="str">
        <f>VLOOKUP(Table13[[#This Row],[Track]],$F$916:$H$960,3,FALSE)</f>
        <v>-</v>
      </c>
      <c r="K391" s="64">
        <v>100</v>
      </c>
      <c r="L391" s="69">
        <f>IF(Table13[[#This Row],[Div]]="","",K391*Table13[[#This Row],[Div]])</f>
        <v>180</v>
      </c>
      <c r="M391" s="69">
        <f>IF(Table13[[#This Row],[Nat Best Ret]]="",Table13[[#This Row],[Nat Best Bet]]*-1,L391-K391)</f>
        <v>80</v>
      </c>
      <c r="N391" s="88">
        <v>100</v>
      </c>
      <c r="O391" s="69">
        <f>IF(Table13[[#This Row],[Div]]="","",Table13[[#This Row],[Div]]*N391)</f>
        <v>180</v>
      </c>
      <c r="P391" s="69">
        <f>IF(Table13[[#This Row],[Nat Best Ret]]="",Table13[[#This Row],[Nat Best Bet]]*-1,O391-N391)</f>
        <v>80</v>
      </c>
      <c r="Q391" s="69" t="str">
        <f t="shared" ref="Q391:Q454" si="6">IF(A391&lt;$Q$2,"","Sept 2025 Algo")</f>
        <v/>
      </c>
      <c r="R391" s="69" t="str">
        <f>TRIM(PROPER(Table13[[#This Row],[Horse]]))</f>
        <v>Wanda Rox</v>
      </c>
    </row>
    <row r="392" spans="1:18" x14ac:dyDescent="0.25">
      <c r="A392" s="67">
        <v>45577</v>
      </c>
      <c r="B392" s="68">
        <v>0.70138888888888884</v>
      </c>
      <c r="C392" s="64" t="s">
        <v>22</v>
      </c>
      <c r="D392" s="65">
        <v>8</v>
      </c>
      <c r="E392" s="64">
        <v>10</v>
      </c>
      <c r="F392" s="64" t="s">
        <v>217</v>
      </c>
      <c r="G392" s="64" t="s">
        <v>21</v>
      </c>
      <c r="H392" s="66"/>
      <c r="I392" s="66" t="str">
        <f>VLOOKUP(Table13[[#This Row],[Track]],$F$916:$H$960,2,FALSE)</f>
        <v>NSW</v>
      </c>
      <c r="J392" s="66" t="str">
        <f>VLOOKUP(Table13[[#This Row],[Track]],$F$916:$H$960,3,FALSE)</f>
        <v>-</v>
      </c>
      <c r="K392" s="64">
        <v>100</v>
      </c>
      <c r="L392" s="69" t="str">
        <f>IF(Table13[[#This Row],[Div]]="","",K392*Table13[[#This Row],[Div]])</f>
        <v/>
      </c>
      <c r="M392" s="69">
        <f>IF(Table13[[#This Row],[Nat Best Ret]]="",Table13[[#This Row],[Nat Best Bet]]*-1,L392-K392)</f>
        <v>-150</v>
      </c>
      <c r="N392" s="88">
        <v>150</v>
      </c>
      <c r="O392" s="69" t="str">
        <f>IF(Table13[[#This Row],[Div]]="","",Table13[[#This Row],[Div]]*N392)</f>
        <v/>
      </c>
      <c r="P392" s="69">
        <f>IF(Table13[[#This Row],[Nat Best Ret]]="",Table13[[#This Row],[Nat Best Bet]]*-1,O392-N392)</f>
        <v>-150</v>
      </c>
      <c r="Q392" s="69" t="str">
        <f t="shared" si="6"/>
        <v/>
      </c>
      <c r="R392" s="69" t="str">
        <f>TRIM(PROPER(Table13[[#This Row],[Horse]]))</f>
        <v>Gringotts</v>
      </c>
    </row>
    <row r="393" spans="1:18" x14ac:dyDescent="0.25">
      <c r="A393" s="67">
        <v>45577</v>
      </c>
      <c r="B393" s="68">
        <v>0.70972222222222225</v>
      </c>
      <c r="C393" s="64" t="s">
        <v>24</v>
      </c>
      <c r="D393" s="65">
        <v>8</v>
      </c>
      <c r="E393" s="64">
        <v>3</v>
      </c>
      <c r="F393" s="64" t="s">
        <v>433</v>
      </c>
      <c r="G393" s="64" t="s">
        <v>17</v>
      </c>
      <c r="H393" s="66">
        <v>6</v>
      </c>
      <c r="I393" s="66" t="str">
        <f>VLOOKUP(Table13[[#This Row],[Track]],$F$916:$H$960,2,FALSE)</f>
        <v>Qld</v>
      </c>
      <c r="J393" s="66" t="str">
        <f>VLOOKUP(Table13[[#This Row],[Track]],$F$916:$H$960,3,FALSE)</f>
        <v>-</v>
      </c>
      <c r="K393" s="64">
        <v>100</v>
      </c>
      <c r="L393" s="69">
        <f>IF(Table13[[#This Row],[Div]]="","",K393*Table13[[#This Row],[Div]])</f>
        <v>600</v>
      </c>
      <c r="M393" s="69">
        <f>IF(Table13[[#This Row],[Nat Best Ret]]="",Table13[[#This Row],[Nat Best Bet]]*-1,L393-K393)</f>
        <v>500</v>
      </c>
      <c r="N393" s="88">
        <v>100</v>
      </c>
      <c r="O393" s="69">
        <f>IF(Table13[[#This Row],[Div]]="","",Table13[[#This Row],[Div]]*N393)</f>
        <v>600</v>
      </c>
      <c r="P393" s="69">
        <f>IF(Table13[[#This Row],[Nat Best Ret]]="",Table13[[#This Row],[Nat Best Bet]]*-1,O393-N393)</f>
        <v>500</v>
      </c>
      <c r="Q393" s="69" t="str">
        <f t="shared" si="6"/>
        <v/>
      </c>
      <c r="R393" s="69" t="str">
        <f>TRIM(PROPER(Table13[[#This Row],[Horse]]))</f>
        <v>Nikau Spur</v>
      </c>
    </row>
    <row r="394" spans="1:18" x14ac:dyDescent="0.25">
      <c r="A394" s="67">
        <v>45577</v>
      </c>
      <c r="B394" s="68">
        <v>0.73402777777777772</v>
      </c>
      <c r="C394" s="64" t="s">
        <v>24</v>
      </c>
      <c r="D394" s="65">
        <v>9</v>
      </c>
      <c r="E394" s="64">
        <v>11</v>
      </c>
      <c r="F394" s="64" t="s">
        <v>238</v>
      </c>
      <c r="G394" s="64"/>
      <c r="H394" s="66"/>
      <c r="I394" s="66" t="str">
        <f>VLOOKUP(Table13[[#This Row],[Track]],$F$916:$H$960,2,FALSE)</f>
        <v>Qld</v>
      </c>
      <c r="J394" s="66" t="str">
        <f>VLOOKUP(Table13[[#This Row],[Track]],$F$916:$H$960,3,FALSE)</f>
        <v>-</v>
      </c>
      <c r="K394" s="64">
        <v>100</v>
      </c>
      <c r="L394" s="69" t="str">
        <f>IF(Table13[[#This Row],[Div]]="","",K394*Table13[[#This Row],[Div]])</f>
        <v/>
      </c>
      <c r="M394" s="69">
        <f>IF(Table13[[#This Row],[Nat Best Ret]]="",Table13[[#This Row],[Nat Best Bet]]*-1,L394-K394)</f>
        <v>-100</v>
      </c>
      <c r="N394" s="88">
        <v>100</v>
      </c>
      <c r="O394" s="69" t="str">
        <f>IF(Table13[[#This Row],[Div]]="","",Table13[[#This Row],[Div]]*N394)</f>
        <v/>
      </c>
      <c r="P394" s="69">
        <f>IF(Table13[[#This Row],[Nat Best Ret]]="",Table13[[#This Row],[Nat Best Bet]]*-1,O394-N394)</f>
        <v>-100</v>
      </c>
      <c r="Q394" s="69" t="str">
        <f t="shared" si="6"/>
        <v/>
      </c>
      <c r="R394" s="69" t="str">
        <f>TRIM(PROPER(Table13[[#This Row],[Horse]]))</f>
        <v>Belvedere Boys</v>
      </c>
    </row>
    <row r="395" spans="1:18" x14ac:dyDescent="0.25">
      <c r="A395" s="67">
        <v>45577</v>
      </c>
      <c r="B395" s="68">
        <v>0.73958333333333337</v>
      </c>
      <c r="C395" s="64" t="s">
        <v>23</v>
      </c>
      <c r="D395" s="65">
        <v>10</v>
      </c>
      <c r="E395" s="64">
        <v>3</v>
      </c>
      <c r="F395" s="64" t="s">
        <v>309</v>
      </c>
      <c r="G395" s="64" t="s">
        <v>17</v>
      </c>
      <c r="H395" s="66">
        <v>5.0999999999999996</v>
      </c>
      <c r="I395" s="66" t="str">
        <f>VLOOKUP(Table13[[#This Row],[Track]],$F$916:$H$960,2,FALSE)</f>
        <v>Vic</v>
      </c>
      <c r="J395" s="66" t="str">
        <f>VLOOKUP(Table13[[#This Row],[Track]],$F$916:$H$960,3,FALSE)</f>
        <v>-</v>
      </c>
      <c r="K395" s="64">
        <v>100</v>
      </c>
      <c r="L395" s="69">
        <f>IF(Table13[[#This Row],[Div]]="","",K395*Table13[[#This Row],[Div]])</f>
        <v>509.99999999999994</v>
      </c>
      <c r="M395" s="69">
        <f>IF(Table13[[#This Row],[Nat Best Ret]]="",Table13[[#This Row],[Nat Best Bet]]*-1,L395-K395)</f>
        <v>409.99999999999994</v>
      </c>
      <c r="N395" s="88">
        <v>100</v>
      </c>
      <c r="O395" s="69">
        <f>IF(Table13[[#This Row],[Div]]="","",Table13[[#This Row],[Div]]*N395)</f>
        <v>509.99999999999994</v>
      </c>
      <c r="P395" s="69">
        <f>IF(Table13[[#This Row],[Nat Best Ret]]="",Table13[[#This Row],[Nat Best Bet]]*-1,O395-N395)</f>
        <v>409.99999999999994</v>
      </c>
      <c r="Q395" s="69" t="str">
        <f t="shared" si="6"/>
        <v/>
      </c>
      <c r="R395" s="69" t="str">
        <f>TRIM(PROPER(Table13[[#This Row],[Horse]]))</f>
        <v>Antino</v>
      </c>
    </row>
    <row r="396" spans="1:18" x14ac:dyDescent="0.25">
      <c r="A396" s="67">
        <v>45577</v>
      </c>
      <c r="B396" s="68">
        <v>0.75902777777777775</v>
      </c>
      <c r="C396" s="64" t="s">
        <v>24</v>
      </c>
      <c r="D396" s="65">
        <v>10</v>
      </c>
      <c r="E396" s="64">
        <v>15</v>
      </c>
      <c r="F396" s="64" t="s">
        <v>54</v>
      </c>
      <c r="G396" s="64"/>
      <c r="H396" s="66"/>
      <c r="I396" s="66" t="str">
        <f>VLOOKUP(Table13[[#This Row],[Track]],$F$916:$H$960,2,FALSE)</f>
        <v>Qld</v>
      </c>
      <c r="J396" s="66" t="str">
        <f>VLOOKUP(Table13[[#This Row],[Track]],$F$916:$H$960,3,FALSE)</f>
        <v>-</v>
      </c>
      <c r="K396" s="64">
        <v>100</v>
      </c>
      <c r="L396" s="69" t="str">
        <f>IF(Table13[[#This Row],[Div]]="","",K396*Table13[[#This Row],[Div]])</f>
        <v/>
      </c>
      <c r="M396" s="69">
        <f>IF(Table13[[#This Row],[Nat Best Ret]]="",Table13[[#This Row],[Nat Best Bet]]*-1,L396-K396)</f>
        <v>-100</v>
      </c>
      <c r="N396" s="88">
        <v>100</v>
      </c>
      <c r="O396" s="69" t="str">
        <f>IF(Table13[[#This Row],[Div]]="","",Table13[[#This Row],[Div]]*N396)</f>
        <v/>
      </c>
      <c r="P396" s="69">
        <f>IF(Table13[[#This Row],[Nat Best Ret]]="",Table13[[#This Row],[Nat Best Bet]]*-1,O396-N396)</f>
        <v>-100</v>
      </c>
      <c r="Q396" s="69" t="str">
        <f t="shared" si="6"/>
        <v/>
      </c>
      <c r="R396" s="69" t="str">
        <f>TRIM(PROPER(Table13[[#This Row],[Horse]]))</f>
        <v>Naval Trader</v>
      </c>
    </row>
    <row r="397" spans="1:18" x14ac:dyDescent="0.25">
      <c r="A397" s="67">
        <v>45584</v>
      </c>
      <c r="B397" s="68">
        <v>0.57499999999999996</v>
      </c>
      <c r="C397" s="64" t="s">
        <v>24</v>
      </c>
      <c r="D397" s="65">
        <v>3</v>
      </c>
      <c r="E397" s="64">
        <v>4</v>
      </c>
      <c r="F397" s="64" t="s">
        <v>144</v>
      </c>
      <c r="G397" s="64" t="s">
        <v>17</v>
      </c>
      <c r="H397" s="66">
        <v>3.6</v>
      </c>
      <c r="I397" s="66" t="str">
        <f>VLOOKUP(Table13[[#This Row],[Track]],$F$916:$H$960,2,FALSE)</f>
        <v>Qld</v>
      </c>
      <c r="J397" s="66" t="str">
        <f>VLOOKUP(Table13[[#This Row],[Track]],$F$916:$H$960,3,FALSE)</f>
        <v>-</v>
      </c>
      <c r="K397" s="64">
        <v>100</v>
      </c>
      <c r="L397" s="69">
        <f>IF(Table13[[#This Row],[Div]]="","",K397*Table13[[#This Row],[Div]])</f>
        <v>360</v>
      </c>
      <c r="M397" s="69">
        <f>IF(Table13[[#This Row],[Nat Best Ret]]="",Table13[[#This Row],[Nat Best Bet]]*-1,L397-K397)</f>
        <v>260</v>
      </c>
      <c r="N397" s="88">
        <v>100</v>
      </c>
      <c r="O397" s="69">
        <f>IF(Table13[[#This Row],[Div]]="","",Table13[[#This Row],[Div]]*N397)</f>
        <v>360</v>
      </c>
      <c r="P397" s="69">
        <f>IF(Table13[[#This Row],[Nat Best Ret]]="",Table13[[#This Row],[Nat Best Bet]]*-1,O397-N397)</f>
        <v>260</v>
      </c>
      <c r="Q397" s="69" t="str">
        <f t="shared" si="6"/>
        <v/>
      </c>
      <c r="R397" s="69" t="str">
        <f>TRIM(PROPER(Table13[[#This Row],[Horse]]))</f>
        <v>Bullion Boy</v>
      </c>
    </row>
    <row r="398" spans="1:18" x14ac:dyDescent="0.25">
      <c r="A398" s="67">
        <v>45584</v>
      </c>
      <c r="B398" s="68">
        <v>0.59930555555555554</v>
      </c>
      <c r="C398" s="64" t="s">
        <v>24</v>
      </c>
      <c r="D398" s="65">
        <v>4</v>
      </c>
      <c r="E398" s="64">
        <v>6</v>
      </c>
      <c r="F398" s="64" t="s">
        <v>391</v>
      </c>
      <c r="G398" s="64"/>
      <c r="H398" s="66"/>
      <c r="I398" s="66" t="str">
        <f>VLOOKUP(Table13[[#This Row],[Track]],$F$916:$H$960,2,FALSE)</f>
        <v>Qld</v>
      </c>
      <c r="J398" s="66" t="str">
        <f>VLOOKUP(Table13[[#This Row],[Track]],$F$916:$H$960,3,FALSE)</f>
        <v>-</v>
      </c>
      <c r="K398" s="64">
        <v>100</v>
      </c>
      <c r="L398" s="69" t="str">
        <f>IF(Table13[[#This Row],[Div]]="","",K398*Table13[[#This Row],[Div]])</f>
        <v/>
      </c>
      <c r="M398" s="69">
        <f>IF(Table13[[#This Row],[Nat Best Ret]]="",Table13[[#This Row],[Nat Best Bet]]*-1,L398-K398)</f>
        <v>-100</v>
      </c>
      <c r="N398" s="88">
        <v>100</v>
      </c>
      <c r="O398" s="69" t="str">
        <f>IF(Table13[[#This Row],[Div]]="","",Table13[[#This Row],[Div]]*N398)</f>
        <v/>
      </c>
      <c r="P398" s="69">
        <f>IF(Table13[[#This Row],[Nat Best Ret]]="",Table13[[#This Row],[Nat Best Bet]]*-1,O398-N398)</f>
        <v>-100</v>
      </c>
      <c r="Q398" s="69" t="str">
        <f t="shared" si="6"/>
        <v/>
      </c>
      <c r="R398" s="69" t="str">
        <f>TRIM(PROPER(Table13[[#This Row],[Horse]]))</f>
        <v>Hyde</v>
      </c>
    </row>
    <row r="399" spans="1:18" x14ac:dyDescent="0.25">
      <c r="A399" s="67">
        <v>45584</v>
      </c>
      <c r="B399" s="68">
        <v>0.62361111111111112</v>
      </c>
      <c r="C399" s="64" t="s">
        <v>24</v>
      </c>
      <c r="D399" s="65">
        <v>5</v>
      </c>
      <c r="E399" s="64">
        <v>8</v>
      </c>
      <c r="F399" s="64" t="s">
        <v>136</v>
      </c>
      <c r="G399" s="64"/>
      <c r="H399" s="66"/>
      <c r="I399" s="66" t="str">
        <f>VLOOKUP(Table13[[#This Row],[Track]],$F$916:$H$960,2,FALSE)</f>
        <v>Qld</v>
      </c>
      <c r="J399" s="66" t="str">
        <f>VLOOKUP(Table13[[#This Row],[Track]],$F$916:$H$960,3,FALSE)</f>
        <v>-</v>
      </c>
      <c r="K399" s="64">
        <v>100</v>
      </c>
      <c r="L399" s="69" t="str">
        <f>IF(Table13[[#This Row],[Div]]="","",K399*Table13[[#This Row],[Div]])</f>
        <v/>
      </c>
      <c r="M399" s="69">
        <f>IF(Table13[[#This Row],[Nat Best Ret]]="",Table13[[#This Row],[Nat Best Bet]]*-1,L399-K399)</f>
        <v>-100</v>
      </c>
      <c r="N399" s="88">
        <v>100</v>
      </c>
      <c r="O399" s="69" t="str">
        <f>IF(Table13[[#This Row],[Div]]="","",Table13[[#This Row],[Div]]*N399)</f>
        <v/>
      </c>
      <c r="P399" s="69">
        <f>IF(Table13[[#This Row],[Nat Best Ret]]="",Table13[[#This Row],[Nat Best Bet]]*-1,O399-N399)</f>
        <v>-100</v>
      </c>
      <c r="Q399" s="69" t="str">
        <f t="shared" si="6"/>
        <v/>
      </c>
      <c r="R399" s="69" t="str">
        <f>TRIM(PROPER(Table13[[#This Row],[Horse]]))</f>
        <v>Talk Time</v>
      </c>
    </row>
    <row r="400" spans="1:18" x14ac:dyDescent="0.25">
      <c r="A400" s="67">
        <v>45584</v>
      </c>
      <c r="B400" s="68">
        <v>0.68263888888888891</v>
      </c>
      <c r="C400" s="64" t="s">
        <v>24</v>
      </c>
      <c r="D400" s="65">
        <v>7</v>
      </c>
      <c r="E400" s="64">
        <v>7</v>
      </c>
      <c r="F400" s="64" t="s">
        <v>145</v>
      </c>
      <c r="G400" s="64"/>
      <c r="H400" s="66"/>
      <c r="I400" s="66" t="str">
        <f>VLOOKUP(Table13[[#This Row],[Track]],$F$916:$H$960,2,FALSE)</f>
        <v>Qld</v>
      </c>
      <c r="J400" s="66" t="str">
        <f>VLOOKUP(Table13[[#This Row],[Track]],$F$916:$H$960,3,FALSE)</f>
        <v>-</v>
      </c>
      <c r="K400" s="64">
        <v>100</v>
      </c>
      <c r="L400" s="69" t="str">
        <f>IF(Table13[[#This Row],[Div]]="","",K400*Table13[[#This Row],[Div]])</f>
        <v/>
      </c>
      <c r="M400" s="69">
        <f>IF(Table13[[#This Row],[Nat Best Ret]]="",Table13[[#This Row],[Nat Best Bet]]*-1,L400-K400)</f>
        <v>-100</v>
      </c>
      <c r="N400" s="88">
        <v>100</v>
      </c>
      <c r="O400" s="69" t="str">
        <f>IF(Table13[[#This Row],[Div]]="","",Table13[[#This Row],[Div]]*N400)</f>
        <v/>
      </c>
      <c r="P400" s="69">
        <f>IF(Table13[[#This Row],[Nat Best Ret]]="",Table13[[#This Row],[Nat Best Bet]]*-1,O400-N400)</f>
        <v>-100</v>
      </c>
      <c r="Q400" s="69" t="str">
        <f t="shared" si="6"/>
        <v/>
      </c>
      <c r="R400" s="69" t="str">
        <f>TRIM(PROPER(Table13[[#This Row],[Horse]]))</f>
        <v>Exotique Miss</v>
      </c>
    </row>
    <row r="401" spans="1:18" x14ac:dyDescent="0.25">
      <c r="A401" s="67">
        <v>45584</v>
      </c>
      <c r="B401" s="68">
        <v>0.76597222222222228</v>
      </c>
      <c r="C401" s="64" t="s">
        <v>24</v>
      </c>
      <c r="D401" s="65">
        <v>10</v>
      </c>
      <c r="E401" s="64">
        <v>24</v>
      </c>
      <c r="F401" s="64" t="s">
        <v>250</v>
      </c>
      <c r="G401" s="64" t="s">
        <v>17</v>
      </c>
      <c r="H401" s="66">
        <v>2.6</v>
      </c>
      <c r="I401" s="66" t="str">
        <f>VLOOKUP(Table13[[#This Row],[Track]],$F$916:$H$960,2,FALSE)</f>
        <v>Qld</v>
      </c>
      <c r="J401" s="66" t="str">
        <f>VLOOKUP(Table13[[#This Row],[Track]],$F$916:$H$960,3,FALSE)</f>
        <v>-</v>
      </c>
      <c r="K401" s="64">
        <v>100</v>
      </c>
      <c r="L401" s="69">
        <f>IF(Table13[[#This Row],[Div]]="","",K401*Table13[[#This Row],[Div]])</f>
        <v>260</v>
      </c>
      <c r="M401" s="69">
        <f>IF(Table13[[#This Row],[Nat Best Ret]]="",Table13[[#This Row],[Nat Best Bet]]*-1,L401-K401)</f>
        <v>160</v>
      </c>
      <c r="N401" s="88">
        <v>100</v>
      </c>
      <c r="O401" s="69">
        <f>IF(Table13[[#This Row],[Div]]="","",Table13[[#This Row],[Div]]*N401)</f>
        <v>260</v>
      </c>
      <c r="P401" s="69">
        <f>IF(Table13[[#This Row],[Nat Best Ret]]="",Table13[[#This Row],[Nat Best Bet]]*-1,O401-N401)</f>
        <v>160</v>
      </c>
      <c r="Q401" s="69" t="str">
        <f t="shared" si="6"/>
        <v/>
      </c>
      <c r="R401" s="69" t="str">
        <f>TRIM(PROPER(Table13[[#This Row],[Horse]]))</f>
        <v>Flying Aurelius</v>
      </c>
    </row>
    <row r="402" spans="1:18" x14ac:dyDescent="0.25">
      <c r="A402" s="67">
        <v>45591</v>
      </c>
      <c r="B402" s="68">
        <v>0.52638888888888891</v>
      </c>
      <c r="C402" s="64" t="s">
        <v>16</v>
      </c>
      <c r="D402" s="65">
        <v>1</v>
      </c>
      <c r="E402" s="64">
        <v>2</v>
      </c>
      <c r="F402" s="64" t="s">
        <v>434</v>
      </c>
      <c r="G402" s="64" t="s">
        <v>21</v>
      </c>
      <c r="H402" s="66"/>
      <c r="I402" s="66" t="str">
        <f>VLOOKUP(Table13[[#This Row],[Track]],$F$916:$H$960,2,FALSE)</f>
        <v>Qld</v>
      </c>
      <c r="J402" s="66" t="str">
        <f>VLOOKUP(Table13[[#This Row],[Track]],$F$916:$H$960,3,FALSE)</f>
        <v>-</v>
      </c>
      <c r="K402" s="64">
        <v>100</v>
      </c>
      <c r="L402" s="69" t="str">
        <f>IF(Table13[[#This Row],[Div]]="","",K402*Table13[[#This Row],[Div]])</f>
        <v/>
      </c>
      <c r="M402" s="69">
        <f>IF(Table13[[#This Row],[Nat Best Ret]]="",Table13[[#This Row],[Nat Best Bet]]*-1,L402-K402)</f>
        <v>-100</v>
      </c>
      <c r="N402" s="88">
        <v>100</v>
      </c>
      <c r="O402" s="69" t="str">
        <f>IF(Table13[[#This Row],[Div]]="","",Table13[[#This Row],[Div]]*N402)</f>
        <v/>
      </c>
      <c r="P402" s="69">
        <f>IF(Table13[[#This Row],[Nat Best Ret]]="",Table13[[#This Row],[Nat Best Bet]]*-1,O402-N402)</f>
        <v>-100</v>
      </c>
      <c r="Q402" s="69" t="str">
        <f t="shared" si="6"/>
        <v/>
      </c>
      <c r="R402" s="69" t="str">
        <f>TRIM(PROPER(Table13[[#This Row],[Horse]]))</f>
        <v>Acres Away</v>
      </c>
    </row>
    <row r="403" spans="1:18" x14ac:dyDescent="0.25">
      <c r="A403" s="67">
        <v>45591</v>
      </c>
      <c r="B403" s="68">
        <v>0.59375</v>
      </c>
      <c r="C403" s="64" t="s">
        <v>18</v>
      </c>
      <c r="D403" s="65">
        <v>4</v>
      </c>
      <c r="E403" s="64">
        <v>4</v>
      </c>
      <c r="F403" s="64" t="s">
        <v>251</v>
      </c>
      <c r="G403" s="64"/>
      <c r="H403" s="66"/>
      <c r="I403" s="66" t="str">
        <f>VLOOKUP(Table13[[#This Row],[Track]],$F$916:$H$960,2,FALSE)</f>
        <v>NSW</v>
      </c>
      <c r="J403" s="66" t="str">
        <f>VLOOKUP(Table13[[#This Row],[Track]],$F$916:$H$960,3,FALSE)</f>
        <v>-</v>
      </c>
      <c r="K403" s="64">
        <v>100</v>
      </c>
      <c r="L403" s="69" t="str">
        <f>IF(Table13[[#This Row],[Div]]="","",K403*Table13[[#This Row],[Div]])</f>
        <v/>
      </c>
      <c r="M403" s="69">
        <f>IF(Table13[[#This Row],[Nat Best Ret]]="",Table13[[#This Row],[Nat Best Bet]]*-1,L403-K403)</f>
        <v>-150</v>
      </c>
      <c r="N403" s="88">
        <v>150</v>
      </c>
      <c r="O403" s="69" t="str">
        <f>IF(Table13[[#This Row],[Div]]="","",Table13[[#This Row],[Div]]*N403)</f>
        <v/>
      </c>
      <c r="P403" s="69">
        <f>IF(Table13[[#This Row],[Nat Best Ret]]="",Table13[[#This Row],[Nat Best Bet]]*-1,O403-N403)</f>
        <v>-150</v>
      </c>
      <c r="Q403" s="69" t="str">
        <f t="shared" si="6"/>
        <v/>
      </c>
      <c r="R403" s="69" t="str">
        <f>TRIM(PROPER(Table13[[#This Row],[Horse]]))</f>
        <v>Smashing Time</v>
      </c>
    </row>
    <row r="404" spans="1:18" x14ac:dyDescent="0.25">
      <c r="A404" s="67">
        <v>45591</v>
      </c>
      <c r="B404" s="68">
        <v>0.67500000000000004</v>
      </c>
      <c r="C404" s="64" t="s">
        <v>16</v>
      </c>
      <c r="D404" s="65">
        <v>7</v>
      </c>
      <c r="E404" s="64">
        <v>6</v>
      </c>
      <c r="F404" s="64" t="s">
        <v>175</v>
      </c>
      <c r="G404" s="64" t="s">
        <v>17</v>
      </c>
      <c r="H404" s="66">
        <v>6.5</v>
      </c>
      <c r="I404" s="66" t="str">
        <f>VLOOKUP(Table13[[#This Row],[Track]],$F$916:$H$960,2,FALSE)</f>
        <v>Qld</v>
      </c>
      <c r="J404" s="66" t="str">
        <f>VLOOKUP(Table13[[#This Row],[Track]],$F$916:$H$960,3,FALSE)</f>
        <v>-</v>
      </c>
      <c r="K404" s="64">
        <v>100</v>
      </c>
      <c r="L404" s="69">
        <f>IF(Table13[[#This Row],[Div]]="","",K404*Table13[[#This Row],[Div]])</f>
        <v>650</v>
      </c>
      <c r="M404" s="69">
        <f>IF(Table13[[#This Row],[Nat Best Ret]]="",Table13[[#This Row],[Nat Best Bet]]*-1,L404-K404)</f>
        <v>550</v>
      </c>
      <c r="N404" s="88">
        <v>100</v>
      </c>
      <c r="O404" s="69">
        <f>IF(Table13[[#This Row],[Div]]="","",Table13[[#This Row],[Div]]*N404)</f>
        <v>650</v>
      </c>
      <c r="P404" s="69">
        <f>IF(Table13[[#This Row],[Nat Best Ret]]="",Table13[[#This Row],[Nat Best Bet]]*-1,O404-N404)</f>
        <v>550</v>
      </c>
      <c r="Q404" s="69" t="str">
        <f t="shared" si="6"/>
        <v/>
      </c>
      <c r="R404" s="69" t="str">
        <f>TRIM(PROPER(Table13[[#This Row],[Horse]]))</f>
        <v>Living Free</v>
      </c>
    </row>
    <row r="405" spans="1:18" x14ac:dyDescent="0.25">
      <c r="A405" s="67">
        <v>45591</v>
      </c>
      <c r="B405" s="68">
        <v>0.68055555555555558</v>
      </c>
      <c r="C405" s="64" t="s">
        <v>25</v>
      </c>
      <c r="D405" s="65">
        <v>8</v>
      </c>
      <c r="E405" s="64">
        <v>11</v>
      </c>
      <c r="F405" s="64" t="s">
        <v>202</v>
      </c>
      <c r="G405" s="64" t="s">
        <v>17</v>
      </c>
      <c r="H405" s="66">
        <v>4.5999999999999996</v>
      </c>
      <c r="I405" s="66" t="str">
        <f>VLOOKUP(Table13[[#This Row],[Track]],$F$916:$H$960,2,FALSE)</f>
        <v>Vic</v>
      </c>
      <c r="J405" s="66" t="str">
        <f>VLOOKUP(Table13[[#This Row],[Track]],$F$916:$H$960,3,FALSE)</f>
        <v>-</v>
      </c>
      <c r="K405" s="64">
        <v>100</v>
      </c>
      <c r="L405" s="69">
        <f>IF(Table13[[#This Row],[Div]]="","",K405*Table13[[#This Row],[Div]])</f>
        <v>459.99999999999994</v>
      </c>
      <c r="M405" s="69">
        <f>IF(Table13[[#This Row],[Nat Best Ret]]="",Table13[[#This Row],[Nat Best Bet]]*-1,L405-K405)</f>
        <v>359.99999999999994</v>
      </c>
      <c r="N405" s="88">
        <v>200</v>
      </c>
      <c r="O405" s="69">
        <f>IF(Table13[[#This Row],[Div]]="","",Table13[[#This Row],[Div]]*N405)</f>
        <v>919.99999999999989</v>
      </c>
      <c r="P405" s="69">
        <f>IF(Table13[[#This Row],[Nat Best Ret]]="",Table13[[#This Row],[Nat Best Bet]]*-1,O405-N405)</f>
        <v>719.99999999999989</v>
      </c>
      <c r="Q405" s="69" t="str">
        <f t="shared" si="6"/>
        <v/>
      </c>
      <c r="R405" s="69" t="str">
        <f>TRIM(PROPER(Table13[[#This Row],[Horse]]))</f>
        <v>Plenty Of Ammo</v>
      </c>
    </row>
    <row r="406" spans="1:18" x14ac:dyDescent="0.25">
      <c r="A406" s="67">
        <v>45591</v>
      </c>
      <c r="B406" s="68">
        <v>0.70625000000000004</v>
      </c>
      <c r="C406" s="64" t="s">
        <v>16</v>
      </c>
      <c r="D406" s="65">
        <v>8</v>
      </c>
      <c r="E406" s="64">
        <v>3</v>
      </c>
      <c r="F406" s="64" t="s">
        <v>80</v>
      </c>
      <c r="G406" s="64" t="s">
        <v>19</v>
      </c>
      <c r="H406" s="66"/>
      <c r="I406" s="66" t="str">
        <f>VLOOKUP(Table13[[#This Row],[Track]],$F$916:$H$960,2,FALSE)</f>
        <v>Qld</v>
      </c>
      <c r="J406" s="66" t="str">
        <f>VLOOKUP(Table13[[#This Row],[Track]],$F$916:$H$960,3,FALSE)</f>
        <v>-</v>
      </c>
      <c r="K406" s="64">
        <v>100</v>
      </c>
      <c r="L406" s="69" t="str">
        <f>IF(Table13[[#This Row],[Div]]="","",K406*Table13[[#This Row],[Div]])</f>
        <v/>
      </c>
      <c r="M406" s="69">
        <f>IF(Table13[[#This Row],[Nat Best Ret]]="",Table13[[#This Row],[Nat Best Bet]]*-1,L406-K406)</f>
        <v>-100</v>
      </c>
      <c r="N406" s="88">
        <v>100</v>
      </c>
      <c r="O406" s="69" t="str">
        <f>IF(Table13[[#This Row],[Div]]="","",Table13[[#This Row],[Div]]*N406)</f>
        <v/>
      </c>
      <c r="P406" s="69">
        <f>IF(Table13[[#This Row],[Nat Best Ret]]="",Table13[[#This Row],[Nat Best Bet]]*-1,O406-N406)</f>
        <v>-100</v>
      </c>
      <c r="Q406" s="69" t="str">
        <f t="shared" si="6"/>
        <v/>
      </c>
      <c r="R406" s="69" t="str">
        <f>TRIM(PROPER(Table13[[#This Row],[Horse]]))</f>
        <v>Metalart</v>
      </c>
    </row>
    <row r="407" spans="1:18" x14ac:dyDescent="0.25">
      <c r="A407" s="67">
        <v>45591</v>
      </c>
      <c r="B407" s="68">
        <v>0.73472222222222228</v>
      </c>
      <c r="C407" s="64" t="s">
        <v>16</v>
      </c>
      <c r="D407" s="65">
        <v>9</v>
      </c>
      <c r="E407" s="64">
        <v>8</v>
      </c>
      <c r="F407" s="64" t="s">
        <v>379</v>
      </c>
      <c r="G407" s="64"/>
      <c r="H407" s="66"/>
      <c r="I407" s="66" t="str">
        <f>VLOOKUP(Table13[[#This Row],[Track]],$F$916:$H$960,2,FALSE)</f>
        <v>Qld</v>
      </c>
      <c r="J407" s="66" t="str">
        <f>VLOOKUP(Table13[[#This Row],[Track]],$F$916:$H$960,3,FALSE)</f>
        <v>-</v>
      </c>
      <c r="K407" s="64">
        <v>100</v>
      </c>
      <c r="L407" s="69" t="str">
        <f>IF(Table13[[#This Row],[Div]]="","",K407*Table13[[#This Row],[Div]])</f>
        <v/>
      </c>
      <c r="M407" s="69">
        <f>IF(Table13[[#This Row],[Nat Best Ret]]="",Table13[[#This Row],[Nat Best Bet]]*-1,L407-K407)</f>
        <v>-100</v>
      </c>
      <c r="N407" s="88">
        <v>100</v>
      </c>
      <c r="O407" s="69" t="str">
        <f>IF(Table13[[#This Row],[Div]]="","",Table13[[#This Row],[Div]]*N407)</f>
        <v/>
      </c>
      <c r="P407" s="69">
        <f>IF(Table13[[#This Row],[Nat Best Ret]]="",Table13[[#This Row],[Nat Best Bet]]*-1,O407-N407)</f>
        <v>-100</v>
      </c>
      <c r="Q407" s="69" t="str">
        <f t="shared" si="6"/>
        <v/>
      </c>
      <c r="R407" s="69" t="str">
        <f>TRIM(PROPER(Table13[[#This Row],[Horse]]))</f>
        <v>Xpresso</v>
      </c>
    </row>
    <row r="408" spans="1:18" x14ac:dyDescent="0.25">
      <c r="A408" s="67">
        <v>45591</v>
      </c>
      <c r="B408" s="68">
        <v>0.74305555555555558</v>
      </c>
      <c r="C408" s="64" t="s">
        <v>25</v>
      </c>
      <c r="D408" s="65">
        <v>10</v>
      </c>
      <c r="E408" s="64">
        <v>6</v>
      </c>
      <c r="F408" s="64" t="s">
        <v>366</v>
      </c>
      <c r="G408" s="64"/>
      <c r="H408" s="66"/>
      <c r="I408" s="66" t="str">
        <f>VLOOKUP(Table13[[#This Row],[Track]],$F$916:$H$960,2,FALSE)</f>
        <v>Vic</v>
      </c>
      <c r="J408" s="66" t="str">
        <f>VLOOKUP(Table13[[#This Row],[Track]],$F$916:$H$960,3,FALSE)</f>
        <v>-</v>
      </c>
      <c r="K408" s="64">
        <v>100</v>
      </c>
      <c r="L408" s="69" t="str">
        <f>IF(Table13[[#This Row],[Div]]="","",K408*Table13[[#This Row],[Div]])</f>
        <v/>
      </c>
      <c r="M408" s="69">
        <f>IF(Table13[[#This Row],[Nat Best Ret]]="",Table13[[#This Row],[Nat Best Bet]]*-1,L408-K408)</f>
        <v>-100</v>
      </c>
      <c r="N408" s="88">
        <v>100</v>
      </c>
      <c r="O408" s="69" t="str">
        <f>IF(Table13[[#This Row],[Div]]="","",Table13[[#This Row],[Div]]*N408)</f>
        <v/>
      </c>
      <c r="P408" s="69">
        <f>IF(Table13[[#This Row],[Nat Best Ret]]="",Table13[[#This Row],[Nat Best Bet]]*-1,O408-N408)</f>
        <v>-100</v>
      </c>
      <c r="Q408" s="69" t="str">
        <f t="shared" si="6"/>
        <v/>
      </c>
      <c r="R408" s="69" t="str">
        <f>TRIM(PROPER(Table13[[#This Row],[Horse]]))</f>
        <v>Firestorm</v>
      </c>
    </row>
    <row r="409" spans="1:18" x14ac:dyDescent="0.25">
      <c r="A409" s="67">
        <v>45591</v>
      </c>
      <c r="B409" s="68">
        <v>0.76249999999999996</v>
      </c>
      <c r="C409" s="64" t="s">
        <v>16</v>
      </c>
      <c r="D409" s="65">
        <v>10</v>
      </c>
      <c r="E409" s="64">
        <v>6</v>
      </c>
      <c r="F409" s="64" t="s">
        <v>221</v>
      </c>
      <c r="G409" s="64" t="s">
        <v>21</v>
      </c>
      <c r="H409" s="66"/>
      <c r="I409" s="66" t="str">
        <f>VLOOKUP(Table13[[#This Row],[Track]],$F$916:$H$960,2,FALSE)</f>
        <v>Qld</v>
      </c>
      <c r="J409" s="66" t="str">
        <f>VLOOKUP(Table13[[#This Row],[Track]],$F$916:$H$960,3,FALSE)</f>
        <v>-</v>
      </c>
      <c r="K409" s="64">
        <v>100</v>
      </c>
      <c r="L409" s="69" t="str">
        <f>IF(Table13[[#This Row],[Div]]="","",K409*Table13[[#This Row],[Div]])</f>
        <v/>
      </c>
      <c r="M409" s="69">
        <f>IF(Table13[[#This Row],[Nat Best Ret]]="",Table13[[#This Row],[Nat Best Bet]]*-1,L409-K409)</f>
        <v>-100</v>
      </c>
      <c r="N409" s="88">
        <v>100</v>
      </c>
      <c r="O409" s="69" t="str">
        <f>IF(Table13[[#This Row],[Div]]="","",Table13[[#This Row],[Div]]*N409)</f>
        <v/>
      </c>
      <c r="P409" s="69">
        <f>IF(Table13[[#This Row],[Nat Best Ret]]="",Table13[[#This Row],[Nat Best Bet]]*-1,O409-N409)</f>
        <v>-100</v>
      </c>
      <c r="Q409" s="69" t="str">
        <f t="shared" si="6"/>
        <v/>
      </c>
      <c r="R409" s="69" t="str">
        <f>TRIM(PROPER(Table13[[#This Row],[Horse]]))</f>
        <v>I Am Artie</v>
      </c>
    </row>
    <row r="410" spans="1:18" x14ac:dyDescent="0.25">
      <c r="A410" s="67">
        <v>45598</v>
      </c>
      <c r="B410" s="68">
        <v>0.59166666666666667</v>
      </c>
      <c r="C410" s="64" t="s">
        <v>24</v>
      </c>
      <c r="D410" s="65">
        <v>2</v>
      </c>
      <c r="E410" s="64">
        <v>7</v>
      </c>
      <c r="F410" s="64" t="s">
        <v>41</v>
      </c>
      <c r="G410" s="64"/>
      <c r="H410" s="66"/>
      <c r="I410" s="66" t="str">
        <f>VLOOKUP(Table13[[#This Row],[Track]],$F$916:$H$960,2,FALSE)</f>
        <v>Qld</v>
      </c>
      <c r="J410" s="66" t="str">
        <f>VLOOKUP(Table13[[#This Row],[Track]],$F$916:$H$960,3,FALSE)</f>
        <v>-</v>
      </c>
      <c r="K410" s="64">
        <v>100</v>
      </c>
      <c r="L410" s="69" t="str">
        <f>IF(Table13[[#This Row],[Div]]="","",K410*Table13[[#This Row],[Div]])</f>
        <v/>
      </c>
      <c r="M410" s="69">
        <f>IF(Table13[[#This Row],[Nat Best Ret]]="",Table13[[#This Row],[Nat Best Bet]]*-1,L410-K410)</f>
        <v>-100</v>
      </c>
      <c r="N410" s="88">
        <v>100</v>
      </c>
      <c r="O410" s="69" t="str">
        <f>IF(Table13[[#This Row],[Div]]="","",Table13[[#This Row],[Div]]*N410)</f>
        <v/>
      </c>
      <c r="P410" s="69">
        <f>IF(Table13[[#This Row],[Nat Best Ret]]="",Table13[[#This Row],[Nat Best Bet]]*-1,O410-N410)</f>
        <v>-100</v>
      </c>
      <c r="Q410" s="69" t="str">
        <f t="shared" si="6"/>
        <v/>
      </c>
      <c r="R410" s="69" t="str">
        <f>TRIM(PROPER(Table13[[#This Row],[Horse]]))</f>
        <v>Artful Girl</v>
      </c>
    </row>
    <row r="411" spans="1:18" x14ac:dyDescent="0.25">
      <c r="A411" s="67">
        <v>45598</v>
      </c>
      <c r="B411" s="68">
        <v>0.63888888888888884</v>
      </c>
      <c r="C411" s="64" t="s">
        <v>22</v>
      </c>
      <c r="D411" s="65">
        <v>6</v>
      </c>
      <c r="E411" s="64">
        <v>5</v>
      </c>
      <c r="F411" s="64" t="s">
        <v>252</v>
      </c>
      <c r="G411" s="64"/>
      <c r="H411" s="66"/>
      <c r="I411" s="66" t="str">
        <f>VLOOKUP(Table13[[#This Row],[Track]],$F$916:$H$960,2,FALSE)</f>
        <v>NSW</v>
      </c>
      <c r="J411" s="66" t="str">
        <f>VLOOKUP(Table13[[#This Row],[Track]],$F$916:$H$960,3,FALSE)</f>
        <v>-</v>
      </c>
      <c r="K411" s="64">
        <v>100</v>
      </c>
      <c r="L411" s="69" t="str">
        <f>IF(Table13[[#This Row],[Div]]="","",K411*Table13[[#This Row],[Div]])</f>
        <v/>
      </c>
      <c r="M411" s="69">
        <f>IF(Table13[[#This Row],[Nat Best Ret]]="",Table13[[#This Row],[Nat Best Bet]]*-1,L411-K411)</f>
        <v>-150</v>
      </c>
      <c r="N411" s="88">
        <v>150</v>
      </c>
      <c r="O411" s="69" t="str">
        <f>IF(Table13[[#This Row],[Div]]="","",Table13[[#This Row],[Div]]*N411)</f>
        <v/>
      </c>
      <c r="P411" s="69">
        <f>IF(Table13[[#This Row],[Nat Best Ret]]="",Table13[[#This Row],[Nat Best Bet]]*-1,O411-N411)</f>
        <v>-150</v>
      </c>
      <c r="Q411" s="69" t="str">
        <f t="shared" si="6"/>
        <v/>
      </c>
      <c r="R411" s="69" t="str">
        <f>TRIM(PROPER(Table13[[#This Row],[Horse]]))</f>
        <v>Infatuation</v>
      </c>
    </row>
    <row r="412" spans="1:18" x14ac:dyDescent="0.25">
      <c r="A412" s="67">
        <v>45598</v>
      </c>
      <c r="B412" s="68">
        <v>0.66666666666666663</v>
      </c>
      <c r="C412" s="64" t="s">
        <v>22</v>
      </c>
      <c r="D412" s="65">
        <v>7</v>
      </c>
      <c r="E412" s="64">
        <v>4</v>
      </c>
      <c r="F412" s="64" t="s">
        <v>239</v>
      </c>
      <c r="G412" s="64" t="s">
        <v>21</v>
      </c>
      <c r="H412" s="66"/>
      <c r="I412" s="66" t="str">
        <f>VLOOKUP(Table13[[#This Row],[Track]],$F$916:$H$960,2,FALSE)</f>
        <v>NSW</v>
      </c>
      <c r="J412" s="66" t="str">
        <f>VLOOKUP(Table13[[#This Row],[Track]],$F$916:$H$960,3,FALSE)</f>
        <v>-</v>
      </c>
      <c r="K412" s="64">
        <v>100</v>
      </c>
      <c r="L412" s="69" t="str">
        <f>IF(Table13[[#This Row],[Div]]="","",K412*Table13[[#This Row],[Div]])</f>
        <v/>
      </c>
      <c r="M412" s="69">
        <f>IF(Table13[[#This Row],[Nat Best Ret]]="",Table13[[#This Row],[Nat Best Bet]]*-1,L412-K412)</f>
        <v>-150</v>
      </c>
      <c r="N412" s="88">
        <v>150</v>
      </c>
      <c r="O412" s="69" t="str">
        <f>IF(Table13[[#This Row],[Div]]="","",Table13[[#This Row],[Div]]*N412)</f>
        <v/>
      </c>
      <c r="P412" s="69">
        <f>IF(Table13[[#This Row],[Nat Best Ret]]="",Table13[[#This Row],[Nat Best Bet]]*-1,O412-N412)</f>
        <v>-150</v>
      </c>
      <c r="Q412" s="69" t="str">
        <f t="shared" si="6"/>
        <v/>
      </c>
      <c r="R412" s="69" t="str">
        <f>TRIM(PROPER(Table13[[#This Row],[Horse]]))</f>
        <v>Sunshine In Paris</v>
      </c>
    </row>
    <row r="413" spans="1:18" x14ac:dyDescent="0.25">
      <c r="A413" s="67">
        <v>45598</v>
      </c>
      <c r="B413" s="68">
        <v>0.67500000000000004</v>
      </c>
      <c r="C413" s="64" t="s">
        <v>24</v>
      </c>
      <c r="D413" s="65">
        <v>5</v>
      </c>
      <c r="E413" s="64">
        <v>4</v>
      </c>
      <c r="F413" s="64" t="s">
        <v>435</v>
      </c>
      <c r="G413" s="64" t="s">
        <v>21</v>
      </c>
      <c r="H413" s="66"/>
      <c r="I413" s="66" t="str">
        <f>VLOOKUP(Table13[[#This Row],[Track]],$F$916:$H$960,2,FALSE)</f>
        <v>Qld</v>
      </c>
      <c r="J413" s="66" t="str">
        <f>VLOOKUP(Table13[[#This Row],[Track]],$F$916:$H$960,3,FALSE)</f>
        <v>-</v>
      </c>
      <c r="K413" s="64">
        <v>100</v>
      </c>
      <c r="L413" s="69" t="str">
        <f>IF(Table13[[#This Row],[Div]]="","",K413*Table13[[#This Row],[Div]])</f>
        <v/>
      </c>
      <c r="M413" s="69">
        <f>IF(Table13[[#This Row],[Nat Best Ret]]="",Table13[[#This Row],[Nat Best Bet]]*-1,L413-K413)</f>
        <v>-100</v>
      </c>
      <c r="N413" s="88">
        <v>100</v>
      </c>
      <c r="O413" s="69" t="str">
        <f>IF(Table13[[#This Row],[Div]]="","",Table13[[#This Row],[Div]]*N413)</f>
        <v/>
      </c>
      <c r="P413" s="69">
        <f>IF(Table13[[#This Row],[Nat Best Ret]]="",Table13[[#This Row],[Nat Best Bet]]*-1,O413-N413)</f>
        <v>-100</v>
      </c>
      <c r="Q413" s="69" t="str">
        <f t="shared" si="6"/>
        <v/>
      </c>
      <c r="R413" s="69" t="str">
        <f>TRIM(PROPER(Table13[[#This Row],[Horse]]))</f>
        <v>Appin Girl</v>
      </c>
    </row>
    <row r="414" spans="1:18" x14ac:dyDescent="0.25">
      <c r="A414" s="67">
        <v>45598</v>
      </c>
      <c r="B414" s="68">
        <v>0.75694444444444442</v>
      </c>
      <c r="C414" s="64" t="s">
        <v>24</v>
      </c>
      <c r="D414" s="65">
        <v>8</v>
      </c>
      <c r="E414" s="64">
        <v>6</v>
      </c>
      <c r="F414" s="64" t="s">
        <v>253</v>
      </c>
      <c r="G414" s="64" t="s">
        <v>21</v>
      </c>
      <c r="H414" s="66"/>
      <c r="I414" s="66" t="str">
        <f>VLOOKUP(Table13[[#This Row],[Track]],$F$916:$H$960,2,FALSE)</f>
        <v>Qld</v>
      </c>
      <c r="J414" s="66" t="str">
        <f>VLOOKUP(Table13[[#This Row],[Track]],$F$916:$H$960,3,FALSE)</f>
        <v>-</v>
      </c>
      <c r="K414" s="64">
        <v>100</v>
      </c>
      <c r="L414" s="69" t="str">
        <f>IF(Table13[[#This Row],[Div]]="","",K414*Table13[[#This Row],[Div]])</f>
        <v/>
      </c>
      <c r="M414" s="69">
        <f>IF(Table13[[#This Row],[Nat Best Ret]]="",Table13[[#This Row],[Nat Best Bet]]*-1,L414-K414)</f>
        <v>-100</v>
      </c>
      <c r="N414" s="88">
        <v>100</v>
      </c>
      <c r="O414" s="69" t="str">
        <f>IF(Table13[[#This Row],[Div]]="","",Table13[[#This Row],[Div]]*N414)</f>
        <v/>
      </c>
      <c r="P414" s="69">
        <f>IF(Table13[[#This Row],[Nat Best Ret]]="",Table13[[#This Row],[Nat Best Bet]]*-1,O414-N414)</f>
        <v>-100</v>
      </c>
      <c r="Q414" s="69" t="str">
        <f t="shared" si="6"/>
        <v/>
      </c>
      <c r="R414" s="69" t="str">
        <f>TRIM(PROPER(Table13[[#This Row],[Horse]]))</f>
        <v>Our Magnus</v>
      </c>
    </row>
    <row r="415" spans="1:18" x14ac:dyDescent="0.25">
      <c r="A415" s="67">
        <v>45598</v>
      </c>
      <c r="B415" s="68">
        <v>0.77777777777777779</v>
      </c>
      <c r="C415" s="64" t="s">
        <v>24</v>
      </c>
      <c r="D415" s="65">
        <v>9</v>
      </c>
      <c r="E415" s="64">
        <v>3</v>
      </c>
      <c r="F415" s="64" t="s">
        <v>105</v>
      </c>
      <c r="G415" s="64"/>
      <c r="H415" s="66"/>
      <c r="I415" s="66" t="str">
        <f>VLOOKUP(Table13[[#This Row],[Track]],$F$916:$H$960,2,FALSE)</f>
        <v>Qld</v>
      </c>
      <c r="J415" s="66" t="str">
        <f>VLOOKUP(Table13[[#This Row],[Track]],$F$916:$H$960,3,FALSE)</f>
        <v>-</v>
      </c>
      <c r="K415" s="64">
        <v>100</v>
      </c>
      <c r="L415" s="69" t="str">
        <f>IF(Table13[[#This Row],[Div]]="","",K415*Table13[[#This Row],[Div]])</f>
        <v/>
      </c>
      <c r="M415" s="69">
        <f>IF(Table13[[#This Row],[Nat Best Ret]]="",Table13[[#This Row],[Nat Best Bet]]*-1,L415-K415)</f>
        <v>-100</v>
      </c>
      <c r="N415" s="88">
        <v>100</v>
      </c>
      <c r="O415" s="69" t="str">
        <f>IF(Table13[[#This Row],[Div]]="","",Table13[[#This Row],[Div]]*N415)</f>
        <v/>
      </c>
      <c r="P415" s="69">
        <f>IF(Table13[[#This Row],[Nat Best Ret]]="",Table13[[#This Row],[Nat Best Bet]]*-1,O415-N415)</f>
        <v>-100</v>
      </c>
      <c r="Q415" s="69" t="str">
        <f t="shared" si="6"/>
        <v/>
      </c>
      <c r="R415" s="69" t="str">
        <f>TRIM(PROPER(Table13[[#This Row],[Horse]]))</f>
        <v>Manhood</v>
      </c>
    </row>
    <row r="416" spans="1:18" x14ac:dyDescent="0.25">
      <c r="A416" s="67">
        <v>45605</v>
      </c>
      <c r="B416" s="68">
        <v>0.5708333333333333</v>
      </c>
      <c r="C416" s="64" t="s">
        <v>16</v>
      </c>
      <c r="D416" s="65">
        <v>2</v>
      </c>
      <c r="E416" s="64">
        <v>9</v>
      </c>
      <c r="F416" s="64" t="s">
        <v>254</v>
      </c>
      <c r="G416" s="64"/>
      <c r="H416" s="66"/>
      <c r="I416" s="66" t="str">
        <f>VLOOKUP(Table13[[#This Row],[Track]],$F$916:$H$960,2,FALSE)</f>
        <v>Qld</v>
      </c>
      <c r="J416" s="66" t="str">
        <f>VLOOKUP(Table13[[#This Row],[Track]],$F$916:$H$960,3,FALSE)</f>
        <v>-</v>
      </c>
      <c r="K416" s="64">
        <v>100</v>
      </c>
      <c r="L416" s="69" t="str">
        <f>IF(Table13[[#This Row],[Div]]="","",K416*Table13[[#This Row],[Div]])</f>
        <v/>
      </c>
      <c r="M416" s="69">
        <f>IF(Table13[[#This Row],[Nat Best Ret]]="",Table13[[#This Row],[Nat Best Bet]]*-1,L416-K416)</f>
        <v>-100</v>
      </c>
      <c r="N416" s="88">
        <v>100</v>
      </c>
      <c r="O416" s="69" t="str">
        <f>IF(Table13[[#This Row],[Div]]="","",Table13[[#This Row],[Div]]*N416)</f>
        <v/>
      </c>
      <c r="P416" s="69">
        <f>IF(Table13[[#This Row],[Nat Best Ret]]="",Table13[[#This Row],[Nat Best Bet]]*-1,O416-N416)</f>
        <v>-100</v>
      </c>
      <c r="Q416" s="69" t="str">
        <f t="shared" si="6"/>
        <v/>
      </c>
      <c r="R416" s="69" t="str">
        <f>TRIM(PROPER(Table13[[#This Row],[Horse]]))</f>
        <v>Ceremonious</v>
      </c>
    </row>
    <row r="417" spans="1:18" x14ac:dyDescent="0.25">
      <c r="A417" s="67">
        <v>45605</v>
      </c>
      <c r="B417" s="68">
        <v>0.59861111111111109</v>
      </c>
      <c r="C417" s="64" t="s">
        <v>16</v>
      </c>
      <c r="D417" s="65">
        <v>3</v>
      </c>
      <c r="E417" s="64">
        <v>2</v>
      </c>
      <c r="F417" s="64" t="s">
        <v>80</v>
      </c>
      <c r="G417" s="64" t="s">
        <v>21</v>
      </c>
      <c r="H417" s="66"/>
      <c r="I417" s="66" t="str">
        <f>VLOOKUP(Table13[[#This Row],[Track]],$F$916:$H$960,2,FALSE)</f>
        <v>Qld</v>
      </c>
      <c r="J417" s="66" t="str">
        <f>VLOOKUP(Table13[[#This Row],[Track]],$F$916:$H$960,3,FALSE)</f>
        <v>-</v>
      </c>
      <c r="K417" s="64">
        <v>100</v>
      </c>
      <c r="L417" s="69" t="str">
        <f>IF(Table13[[#This Row],[Div]]="","",K417*Table13[[#This Row],[Div]])</f>
        <v/>
      </c>
      <c r="M417" s="69">
        <f>IF(Table13[[#This Row],[Nat Best Ret]]="",Table13[[#This Row],[Nat Best Bet]]*-1,L417-K417)</f>
        <v>-100</v>
      </c>
      <c r="N417" s="88">
        <v>100</v>
      </c>
      <c r="O417" s="69" t="str">
        <f>IF(Table13[[#This Row],[Div]]="","",Table13[[#This Row],[Div]]*N417)</f>
        <v/>
      </c>
      <c r="P417" s="69">
        <f>IF(Table13[[#This Row],[Nat Best Ret]]="",Table13[[#This Row],[Nat Best Bet]]*-1,O417-N417)</f>
        <v>-100</v>
      </c>
      <c r="Q417" s="69" t="str">
        <f t="shared" si="6"/>
        <v/>
      </c>
      <c r="R417" s="69" t="str">
        <f>TRIM(PROPER(Table13[[#This Row],[Horse]]))</f>
        <v>Metalart</v>
      </c>
    </row>
    <row r="418" spans="1:18" x14ac:dyDescent="0.25">
      <c r="A418" s="67">
        <v>45605</v>
      </c>
      <c r="B418" s="68">
        <v>0.62638888888888888</v>
      </c>
      <c r="C418" s="64" t="s">
        <v>16</v>
      </c>
      <c r="D418" s="65">
        <v>4</v>
      </c>
      <c r="E418" s="64">
        <v>15</v>
      </c>
      <c r="F418" s="64" t="s">
        <v>257</v>
      </c>
      <c r="G418" s="64" t="s">
        <v>17</v>
      </c>
      <c r="H418" s="66">
        <v>11</v>
      </c>
      <c r="I418" s="66" t="str">
        <f>VLOOKUP(Table13[[#This Row],[Track]],$F$916:$H$960,2,FALSE)</f>
        <v>Qld</v>
      </c>
      <c r="J418" s="66" t="str">
        <f>VLOOKUP(Table13[[#This Row],[Track]],$F$916:$H$960,3,FALSE)</f>
        <v>-</v>
      </c>
      <c r="K418" s="64">
        <v>100</v>
      </c>
      <c r="L418" s="69">
        <f>IF(Table13[[#This Row],[Div]]="","",K418*Table13[[#This Row],[Div]])</f>
        <v>1100</v>
      </c>
      <c r="M418" s="69">
        <f>IF(Table13[[#This Row],[Nat Best Ret]]="",Table13[[#This Row],[Nat Best Bet]]*-1,L418-K418)</f>
        <v>1000</v>
      </c>
      <c r="N418" s="88">
        <v>100</v>
      </c>
      <c r="O418" s="69">
        <f>IF(Table13[[#This Row],[Div]]="","",Table13[[#This Row],[Div]]*N418)</f>
        <v>1100</v>
      </c>
      <c r="P418" s="69">
        <f>IF(Table13[[#This Row],[Nat Best Ret]]="",Table13[[#This Row],[Nat Best Bet]]*-1,O418-N418)</f>
        <v>1000</v>
      </c>
      <c r="Q418" s="69" t="str">
        <f t="shared" si="6"/>
        <v/>
      </c>
      <c r="R418" s="69" t="str">
        <f>TRIM(PROPER(Table13[[#This Row],[Horse]]))</f>
        <v>Ring Me Up</v>
      </c>
    </row>
    <row r="419" spans="1:18" x14ac:dyDescent="0.25">
      <c r="A419" s="67">
        <v>45605</v>
      </c>
      <c r="B419" s="68">
        <v>0.68194444444444446</v>
      </c>
      <c r="C419" s="64" t="s">
        <v>16</v>
      </c>
      <c r="D419" s="65">
        <v>6</v>
      </c>
      <c r="E419" s="64">
        <v>7</v>
      </c>
      <c r="F419" s="64" t="s">
        <v>436</v>
      </c>
      <c r="G419" s="64" t="s">
        <v>17</v>
      </c>
      <c r="H419" s="66">
        <v>7.5</v>
      </c>
      <c r="I419" s="66" t="str">
        <f>VLOOKUP(Table13[[#This Row],[Track]],$F$916:$H$960,2,FALSE)</f>
        <v>Qld</v>
      </c>
      <c r="J419" s="66" t="str">
        <f>VLOOKUP(Table13[[#This Row],[Track]],$F$916:$H$960,3,FALSE)</f>
        <v>-</v>
      </c>
      <c r="K419" s="64">
        <v>100</v>
      </c>
      <c r="L419" s="69">
        <f>IF(Table13[[#This Row],[Div]]="","",K419*Table13[[#This Row],[Div]])</f>
        <v>750</v>
      </c>
      <c r="M419" s="69">
        <f>IF(Table13[[#This Row],[Nat Best Ret]]="",Table13[[#This Row],[Nat Best Bet]]*-1,L419-K419)</f>
        <v>650</v>
      </c>
      <c r="N419" s="88">
        <v>100</v>
      </c>
      <c r="O419" s="69">
        <f>IF(Table13[[#This Row],[Div]]="","",Table13[[#This Row],[Div]]*N419)</f>
        <v>750</v>
      </c>
      <c r="P419" s="69">
        <f>IF(Table13[[#This Row],[Nat Best Ret]]="",Table13[[#This Row],[Nat Best Bet]]*-1,O419-N419)</f>
        <v>650</v>
      </c>
      <c r="Q419" s="69" t="str">
        <f t="shared" si="6"/>
        <v/>
      </c>
      <c r="R419" s="69" t="str">
        <f>TRIM(PROPER(Table13[[#This Row],[Horse]]))</f>
        <v>The Astronomer</v>
      </c>
    </row>
    <row r="420" spans="1:18" x14ac:dyDescent="0.25">
      <c r="A420" s="67">
        <v>45605</v>
      </c>
      <c r="B420" s="68">
        <v>0.70138888888888884</v>
      </c>
      <c r="C420" s="64" t="s">
        <v>22</v>
      </c>
      <c r="D420" s="65">
        <v>8</v>
      </c>
      <c r="E420" s="64">
        <v>11</v>
      </c>
      <c r="F420" s="64" t="s">
        <v>256</v>
      </c>
      <c r="G420" s="64"/>
      <c r="H420" s="66"/>
      <c r="I420" s="66" t="str">
        <f>VLOOKUP(Table13[[#This Row],[Track]],$F$916:$H$960,2,FALSE)</f>
        <v>NSW</v>
      </c>
      <c r="J420" s="66" t="str">
        <f>VLOOKUP(Table13[[#This Row],[Track]],$F$916:$H$960,3,FALSE)</f>
        <v>-</v>
      </c>
      <c r="K420" s="64">
        <v>100</v>
      </c>
      <c r="L420" s="69" t="str">
        <f>IF(Table13[[#This Row],[Div]]="","",K420*Table13[[#This Row],[Div]])</f>
        <v/>
      </c>
      <c r="M420" s="69">
        <f>IF(Table13[[#This Row],[Nat Best Ret]]="",Table13[[#This Row],[Nat Best Bet]]*-1,L420-K420)</f>
        <v>-150</v>
      </c>
      <c r="N420" s="88">
        <v>150</v>
      </c>
      <c r="O420" s="69" t="str">
        <f>IF(Table13[[#This Row],[Div]]="","",Table13[[#This Row],[Div]]*N420)</f>
        <v/>
      </c>
      <c r="P420" s="69">
        <f>IF(Table13[[#This Row],[Nat Best Ret]]="",Table13[[#This Row],[Nat Best Bet]]*-1,O420-N420)</f>
        <v>-150</v>
      </c>
      <c r="Q420" s="69" t="str">
        <f t="shared" si="6"/>
        <v/>
      </c>
      <c r="R420" s="69" t="str">
        <f>TRIM(PROPER(Table13[[#This Row],[Horse]]))</f>
        <v>Territory Express</v>
      </c>
    </row>
    <row r="421" spans="1:18" x14ac:dyDescent="0.25">
      <c r="A421" s="67">
        <v>45605</v>
      </c>
      <c r="B421" s="68">
        <v>0.70972222222222225</v>
      </c>
      <c r="C421" s="64" t="s">
        <v>16</v>
      </c>
      <c r="D421" s="65">
        <v>7</v>
      </c>
      <c r="E421" s="64">
        <v>5</v>
      </c>
      <c r="F421" s="64" t="s">
        <v>258</v>
      </c>
      <c r="G421" s="64"/>
      <c r="H421" s="66"/>
      <c r="I421" s="66" t="str">
        <f>VLOOKUP(Table13[[#This Row],[Track]],$F$916:$H$960,2,FALSE)</f>
        <v>Qld</v>
      </c>
      <c r="J421" s="66" t="str">
        <f>VLOOKUP(Table13[[#This Row],[Track]],$F$916:$H$960,3,FALSE)</f>
        <v>-</v>
      </c>
      <c r="K421" s="64">
        <v>100</v>
      </c>
      <c r="L421" s="69" t="str">
        <f>IF(Table13[[#This Row],[Div]]="","",K421*Table13[[#This Row],[Div]])</f>
        <v/>
      </c>
      <c r="M421" s="69">
        <f>IF(Table13[[#This Row],[Nat Best Ret]]="",Table13[[#This Row],[Nat Best Bet]]*-1,L421-K421)</f>
        <v>-100</v>
      </c>
      <c r="N421" s="88">
        <v>100</v>
      </c>
      <c r="O421" s="69" t="str">
        <f>IF(Table13[[#This Row],[Div]]="","",Table13[[#This Row],[Div]]*N421)</f>
        <v/>
      </c>
      <c r="P421" s="69">
        <f>IF(Table13[[#This Row],[Nat Best Ret]]="",Table13[[#This Row],[Nat Best Bet]]*-1,O421-N421)</f>
        <v>-100</v>
      </c>
      <c r="Q421" s="69" t="str">
        <f t="shared" si="6"/>
        <v/>
      </c>
      <c r="R421" s="69" t="str">
        <f>TRIM(PROPER(Table13[[#This Row],[Horse]]))</f>
        <v>Tiger Shark</v>
      </c>
    </row>
    <row r="422" spans="1:18" x14ac:dyDescent="0.25">
      <c r="A422" s="67">
        <v>45605</v>
      </c>
      <c r="B422" s="68">
        <v>0.73472222222222228</v>
      </c>
      <c r="C422" s="64" t="s">
        <v>16</v>
      </c>
      <c r="D422" s="65">
        <v>8</v>
      </c>
      <c r="E422" s="64">
        <v>5</v>
      </c>
      <c r="F422" s="64" t="s">
        <v>175</v>
      </c>
      <c r="G422" s="64"/>
      <c r="H422" s="66"/>
      <c r="I422" s="66" t="str">
        <f>VLOOKUP(Table13[[#This Row],[Track]],$F$916:$H$960,2,FALSE)</f>
        <v>Qld</v>
      </c>
      <c r="J422" s="66" t="str">
        <f>VLOOKUP(Table13[[#This Row],[Track]],$F$916:$H$960,3,FALSE)</f>
        <v>-</v>
      </c>
      <c r="K422" s="64">
        <v>100</v>
      </c>
      <c r="L422" s="69" t="str">
        <f>IF(Table13[[#This Row],[Div]]="","",K422*Table13[[#This Row],[Div]])</f>
        <v/>
      </c>
      <c r="M422" s="69">
        <f>IF(Table13[[#This Row],[Nat Best Ret]]="",Table13[[#This Row],[Nat Best Bet]]*-1,L422-K422)</f>
        <v>-100</v>
      </c>
      <c r="N422" s="88">
        <v>100</v>
      </c>
      <c r="O422" s="69" t="str">
        <f>IF(Table13[[#This Row],[Div]]="","",Table13[[#This Row],[Div]]*N422)</f>
        <v/>
      </c>
      <c r="P422" s="69">
        <f>IF(Table13[[#This Row],[Nat Best Ret]]="",Table13[[#This Row],[Nat Best Bet]]*-1,O422-N422)</f>
        <v>-100</v>
      </c>
      <c r="Q422" s="69" t="str">
        <f t="shared" si="6"/>
        <v/>
      </c>
      <c r="R422" s="69" t="str">
        <f>TRIM(PROPER(Table13[[#This Row],[Horse]]))</f>
        <v>Living Free</v>
      </c>
    </row>
    <row r="423" spans="1:18" x14ac:dyDescent="0.25">
      <c r="A423" s="67">
        <v>45605</v>
      </c>
      <c r="B423" s="68">
        <v>0.78125</v>
      </c>
      <c r="C423" s="64" t="s">
        <v>16</v>
      </c>
      <c r="D423" s="65">
        <v>10</v>
      </c>
      <c r="E423" s="64">
        <v>7</v>
      </c>
      <c r="F423" s="64" t="s">
        <v>255</v>
      </c>
      <c r="G423" s="64" t="s">
        <v>17</v>
      </c>
      <c r="H423" s="66">
        <v>1.95</v>
      </c>
      <c r="I423" s="66" t="str">
        <f>VLOOKUP(Table13[[#This Row],[Track]],$F$916:$H$960,2,FALSE)</f>
        <v>Qld</v>
      </c>
      <c r="J423" s="66" t="str">
        <f>VLOOKUP(Table13[[#This Row],[Track]],$F$916:$H$960,3,FALSE)</f>
        <v>-</v>
      </c>
      <c r="K423" s="64">
        <v>100</v>
      </c>
      <c r="L423" s="69">
        <f>IF(Table13[[#This Row],[Div]]="","",K423*Table13[[#This Row],[Div]])</f>
        <v>195</v>
      </c>
      <c r="M423" s="69">
        <f>IF(Table13[[#This Row],[Nat Best Ret]]="",Table13[[#This Row],[Nat Best Bet]]*-1,L423-K423)</f>
        <v>95</v>
      </c>
      <c r="N423" s="88">
        <v>100</v>
      </c>
      <c r="O423" s="69">
        <f>IF(Table13[[#This Row],[Div]]="","",Table13[[#This Row],[Div]]*N423)</f>
        <v>195</v>
      </c>
      <c r="P423" s="69">
        <f>IF(Table13[[#This Row],[Nat Best Ret]]="",Table13[[#This Row],[Nat Best Bet]]*-1,O423-N423)</f>
        <v>95</v>
      </c>
      <c r="Q423" s="69" t="str">
        <f t="shared" si="6"/>
        <v/>
      </c>
      <c r="R423" s="69" t="str">
        <f>TRIM(PROPER(Table13[[#This Row],[Horse]]))</f>
        <v>Hell</v>
      </c>
    </row>
    <row r="424" spans="1:18" x14ac:dyDescent="0.25">
      <c r="A424" s="67">
        <v>45612</v>
      </c>
      <c r="B424" s="68">
        <v>0.55902777777777779</v>
      </c>
      <c r="C424" s="64" t="s">
        <v>23</v>
      </c>
      <c r="D424" s="65">
        <v>3</v>
      </c>
      <c r="E424" s="64">
        <v>13</v>
      </c>
      <c r="F424" s="64" t="s">
        <v>367</v>
      </c>
      <c r="G424" s="64" t="s">
        <v>17</v>
      </c>
      <c r="H424" s="66">
        <v>5.3</v>
      </c>
      <c r="I424" s="66" t="str">
        <f>VLOOKUP(Table13[[#This Row],[Track]],$F$916:$H$960,2,FALSE)</f>
        <v>Vic</v>
      </c>
      <c r="J424" s="66" t="str">
        <f>VLOOKUP(Table13[[#This Row],[Track]],$F$916:$H$960,3,FALSE)</f>
        <v>-</v>
      </c>
      <c r="K424" s="64">
        <v>100</v>
      </c>
      <c r="L424" s="69">
        <f>IF(Table13[[#This Row],[Div]]="","",K424*Table13[[#This Row],[Div]])</f>
        <v>530</v>
      </c>
      <c r="M424" s="69">
        <f>IF(Table13[[#This Row],[Nat Best Ret]]="",Table13[[#This Row],[Nat Best Bet]]*-1,L424-K424)</f>
        <v>430</v>
      </c>
      <c r="N424" s="88">
        <v>100</v>
      </c>
      <c r="O424" s="69">
        <f>IF(Table13[[#This Row],[Div]]="","",Table13[[#This Row],[Div]]*N424)</f>
        <v>530</v>
      </c>
      <c r="P424" s="69">
        <f>IF(Table13[[#This Row],[Nat Best Ret]]="",Table13[[#This Row],[Nat Best Bet]]*-1,O424-N424)</f>
        <v>430</v>
      </c>
      <c r="Q424" s="69" t="str">
        <f t="shared" si="6"/>
        <v/>
      </c>
      <c r="R424" s="69" t="str">
        <f>TRIM(PROPER(Table13[[#This Row],[Horse]]))</f>
        <v>Regal Vow</v>
      </c>
    </row>
    <row r="425" spans="1:18" x14ac:dyDescent="0.25">
      <c r="A425" s="67">
        <v>45612</v>
      </c>
      <c r="B425" s="68">
        <v>0.59722222222222221</v>
      </c>
      <c r="C425" s="64" t="s">
        <v>35</v>
      </c>
      <c r="D425" s="65">
        <v>4</v>
      </c>
      <c r="E425" s="64">
        <v>4</v>
      </c>
      <c r="F425" s="64" t="s">
        <v>259</v>
      </c>
      <c r="G425" s="64" t="s">
        <v>21</v>
      </c>
      <c r="H425" s="66"/>
      <c r="I425" s="66" t="str">
        <f>VLOOKUP(Table13[[#This Row],[Track]],$F$916:$H$960,2,FALSE)</f>
        <v>NSW</v>
      </c>
      <c r="J425" s="66" t="str">
        <f>VLOOKUP(Table13[[#This Row],[Track]],$F$916:$H$960,3,FALSE)</f>
        <v>Bush</v>
      </c>
      <c r="K425" s="64">
        <v>100</v>
      </c>
      <c r="L425" s="69" t="str">
        <f>IF(Table13[[#This Row],[Div]]="","",K425*Table13[[#This Row],[Div]])</f>
        <v/>
      </c>
      <c r="M425" s="69">
        <f>IF(Table13[[#This Row],[Nat Best Ret]]="",Table13[[#This Row],[Nat Best Bet]]*-1,L425-K425)</f>
        <v>-150</v>
      </c>
      <c r="N425" s="88">
        <v>150</v>
      </c>
      <c r="O425" s="69" t="str">
        <f>IF(Table13[[#This Row],[Div]]="","",Table13[[#This Row],[Div]]*N425)</f>
        <v/>
      </c>
      <c r="P425" s="69">
        <f>IF(Table13[[#This Row],[Nat Best Ret]]="",Table13[[#This Row],[Nat Best Bet]]*-1,O425-N425)</f>
        <v>-150</v>
      </c>
      <c r="Q425" s="69" t="str">
        <f t="shared" si="6"/>
        <v/>
      </c>
      <c r="R425" s="69" t="str">
        <f>TRIM(PROPER(Table13[[#This Row],[Horse]]))</f>
        <v>Bullets High</v>
      </c>
    </row>
    <row r="426" spans="1:18" x14ac:dyDescent="0.25">
      <c r="A426" s="67">
        <v>45612</v>
      </c>
      <c r="B426" s="68">
        <v>0.60763888888888884</v>
      </c>
      <c r="C426" s="64" t="s">
        <v>23</v>
      </c>
      <c r="D426" s="65">
        <v>5</v>
      </c>
      <c r="E426" s="64">
        <v>7</v>
      </c>
      <c r="F426" s="64" t="s">
        <v>173</v>
      </c>
      <c r="G426" s="64" t="s">
        <v>21</v>
      </c>
      <c r="H426" s="66"/>
      <c r="I426" s="66" t="str">
        <f>VLOOKUP(Table13[[#This Row],[Track]],$F$916:$H$960,2,FALSE)</f>
        <v>Vic</v>
      </c>
      <c r="J426" s="66" t="str">
        <f>VLOOKUP(Table13[[#This Row],[Track]],$F$916:$H$960,3,FALSE)</f>
        <v>-</v>
      </c>
      <c r="K426" s="64">
        <v>100</v>
      </c>
      <c r="L426" s="69" t="str">
        <f>IF(Table13[[#This Row],[Div]]="","",K426*Table13[[#This Row],[Div]])</f>
        <v/>
      </c>
      <c r="M426" s="69">
        <f>IF(Table13[[#This Row],[Nat Best Ret]]="",Table13[[#This Row],[Nat Best Bet]]*-1,L426-K426)</f>
        <v>-200</v>
      </c>
      <c r="N426" s="88">
        <v>200</v>
      </c>
      <c r="O426" s="69" t="str">
        <f>IF(Table13[[#This Row],[Div]]="","",Table13[[#This Row],[Div]]*N426)</f>
        <v/>
      </c>
      <c r="P426" s="69">
        <f>IF(Table13[[#This Row],[Nat Best Ret]]="",Table13[[#This Row],[Nat Best Bet]]*-1,O426-N426)</f>
        <v>-200</v>
      </c>
      <c r="Q426" s="69" t="str">
        <f t="shared" si="6"/>
        <v/>
      </c>
      <c r="R426" s="69" t="str">
        <f>TRIM(PROPER(Table13[[#This Row],[Horse]]))</f>
        <v>Pharari</v>
      </c>
    </row>
    <row r="427" spans="1:18" x14ac:dyDescent="0.25">
      <c r="A427" s="67">
        <v>45612</v>
      </c>
      <c r="B427" s="68">
        <v>0.71180555555555558</v>
      </c>
      <c r="C427" s="64" t="s">
        <v>23</v>
      </c>
      <c r="D427" s="65">
        <v>9</v>
      </c>
      <c r="E427" s="64">
        <v>7</v>
      </c>
      <c r="F427" s="64" t="s">
        <v>328</v>
      </c>
      <c r="G427" s="64"/>
      <c r="H427" s="66"/>
      <c r="I427" s="66" t="str">
        <f>VLOOKUP(Table13[[#This Row],[Track]],$F$916:$H$960,2,FALSE)</f>
        <v>Vic</v>
      </c>
      <c r="J427" s="66" t="str">
        <f>VLOOKUP(Table13[[#This Row],[Track]],$F$916:$H$960,3,FALSE)</f>
        <v>-</v>
      </c>
      <c r="K427" s="64">
        <v>100</v>
      </c>
      <c r="L427" s="69" t="str">
        <f>IF(Table13[[#This Row],[Div]]="","",K427*Table13[[#This Row],[Div]])</f>
        <v/>
      </c>
      <c r="M427" s="69">
        <f>IF(Table13[[#This Row],[Nat Best Ret]]="",Table13[[#This Row],[Nat Best Bet]]*-1,L427-K427)</f>
        <v>-100</v>
      </c>
      <c r="N427" s="88">
        <v>100</v>
      </c>
      <c r="O427" s="69" t="str">
        <f>IF(Table13[[#This Row],[Div]]="","",Table13[[#This Row],[Div]]*N427)</f>
        <v/>
      </c>
      <c r="P427" s="69">
        <f>IF(Table13[[#This Row],[Nat Best Ret]]="",Table13[[#This Row],[Nat Best Bet]]*-1,O427-N427)</f>
        <v>-100</v>
      </c>
      <c r="Q427" s="69" t="str">
        <f t="shared" si="6"/>
        <v/>
      </c>
      <c r="R427" s="69" t="str">
        <f>TRIM(PROPER(Table13[[#This Row],[Horse]]))</f>
        <v>Jimmysstar</v>
      </c>
    </row>
    <row r="428" spans="1:18" x14ac:dyDescent="0.25">
      <c r="A428" s="67">
        <v>45612</v>
      </c>
      <c r="B428" s="68">
        <v>0.73611111111111116</v>
      </c>
      <c r="C428" s="64" t="s">
        <v>23</v>
      </c>
      <c r="D428" s="65">
        <v>10</v>
      </c>
      <c r="E428" s="64">
        <v>10</v>
      </c>
      <c r="F428" s="64" t="s">
        <v>290</v>
      </c>
      <c r="G428" s="64" t="s">
        <v>21</v>
      </c>
      <c r="H428" s="66"/>
      <c r="I428" s="66" t="str">
        <f>VLOOKUP(Table13[[#This Row],[Track]],$F$916:$H$960,2,FALSE)</f>
        <v>Vic</v>
      </c>
      <c r="J428" s="66" t="str">
        <f>VLOOKUP(Table13[[#This Row],[Track]],$F$916:$H$960,3,FALSE)</f>
        <v>-</v>
      </c>
      <c r="K428" s="64">
        <v>100</v>
      </c>
      <c r="L428" s="69" t="str">
        <f>IF(Table13[[#This Row],[Div]]="","",K428*Table13[[#This Row],[Div]])</f>
        <v/>
      </c>
      <c r="M428" s="69">
        <f>IF(Table13[[#This Row],[Nat Best Ret]]="",Table13[[#This Row],[Nat Best Bet]]*-1,L428-K428)</f>
        <v>-100</v>
      </c>
      <c r="N428" s="88">
        <v>100</v>
      </c>
      <c r="O428" s="69" t="str">
        <f>IF(Table13[[#This Row],[Div]]="","",Table13[[#This Row],[Div]]*N428)</f>
        <v/>
      </c>
      <c r="P428" s="69">
        <f>IF(Table13[[#This Row],[Nat Best Ret]]="",Table13[[#This Row],[Nat Best Bet]]*-1,O428-N428)</f>
        <v>-100</v>
      </c>
      <c r="Q428" s="69" t="str">
        <f t="shared" si="6"/>
        <v/>
      </c>
      <c r="R428" s="69" t="str">
        <f>TRIM(PROPER(Table13[[#This Row],[Horse]]))</f>
        <v>Shes Bulletproof</v>
      </c>
    </row>
    <row r="429" spans="1:18" x14ac:dyDescent="0.25">
      <c r="A429" s="67">
        <v>45619</v>
      </c>
      <c r="B429" s="68">
        <v>0.73611111111111116</v>
      </c>
      <c r="C429" s="64" t="s">
        <v>28</v>
      </c>
      <c r="D429" s="65">
        <v>10</v>
      </c>
      <c r="E429" s="64">
        <v>8</v>
      </c>
      <c r="F429" s="64" t="s">
        <v>260</v>
      </c>
      <c r="G429" s="64" t="s">
        <v>17</v>
      </c>
      <c r="H429" s="66">
        <v>1.5</v>
      </c>
      <c r="I429" s="66" t="str">
        <f>VLOOKUP(Table13[[#This Row],[Track]],$F$916:$H$960,2,FALSE)</f>
        <v>Vic</v>
      </c>
      <c r="J429" s="66" t="str">
        <f>VLOOKUP(Table13[[#This Row],[Track]],$F$916:$H$960,3,FALSE)</f>
        <v>Bush</v>
      </c>
      <c r="K429" s="64">
        <v>100</v>
      </c>
      <c r="L429" s="69">
        <f>IF(Table13[[#This Row],[Div]]="","",K429*Table13[[#This Row],[Div]])</f>
        <v>150</v>
      </c>
      <c r="M429" s="69">
        <f>IF(Table13[[#This Row],[Nat Best Ret]]="",Table13[[#This Row],[Nat Best Bet]]*-1,L429-K429)</f>
        <v>50</v>
      </c>
      <c r="N429" s="88">
        <v>200</v>
      </c>
      <c r="O429" s="69">
        <f>IF(Table13[[#This Row],[Div]]="","",Table13[[#This Row],[Div]]*N429)</f>
        <v>300</v>
      </c>
      <c r="P429" s="69">
        <f>IF(Table13[[#This Row],[Nat Best Ret]]="",Table13[[#This Row],[Nat Best Bet]]*-1,O429-N429)</f>
        <v>100</v>
      </c>
      <c r="Q429" s="69" t="str">
        <f t="shared" si="6"/>
        <v/>
      </c>
      <c r="R429" s="69" t="str">
        <f>TRIM(PROPER(Table13[[#This Row],[Horse]]))</f>
        <v>Oh Too Good</v>
      </c>
    </row>
    <row r="430" spans="1:18" x14ac:dyDescent="0.25">
      <c r="A430" s="67">
        <v>45626</v>
      </c>
      <c r="B430" s="68">
        <v>0.65625</v>
      </c>
      <c r="C430" s="64" t="s">
        <v>23</v>
      </c>
      <c r="D430" s="65">
        <v>7</v>
      </c>
      <c r="E430" s="64">
        <v>12</v>
      </c>
      <c r="F430" s="64" t="s">
        <v>196</v>
      </c>
      <c r="G430" s="64" t="s">
        <v>21</v>
      </c>
      <c r="H430" s="66"/>
      <c r="I430" s="66" t="str">
        <f>VLOOKUP(Table13[[#This Row],[Track]],$F$916:$H$960,2,FALSE)</f>
        <v>Vic</v>
      </c>
      <c r="J430" s="66" t="str">
        <f>VLOOKUP(Table13[[#This Row],[Track]],$F$916:$H$960,3,FALSE)</f>
        <v>-</v>
      </c>
      <c r="K430" s="64">
        <v>100</v>
      </c>
      <c r="L430" s="69" t="str">
        <f>IF(Table13[[#This Row],[Div]]="","",K430*Table13[[#This Row],[Div]])</f>
        <v/>
      </c>
      <c r="M430" s="69">
        <f>IF(Table13[[#This Row],[Nat Best Ret]]="",Table13[[#This Row],[Nat Best Bet]]*-1,L430-K430)</f>
        <v>-100</v>
      </c>
      <c r="N430" s="88">
        <v>100</v>
      </c>
      <c r="O430" s="69" t="str">
        <f>IF(Table13[[#This Row],[Div]]="","",Table13[[#This Row],[Div]]*N430)</f>
        <v/>
      </c>
      <c r="P430" s="69">
        <f>IF(Table13[[#This Row],[Nat Best Ret]]="",Table13[[#This Row],[Nat Best Bet]]*-1,O430-N430)</f>
        <v>-100</v>
      </c>
      <c r="Q430" s="69" t="str">
        <f t="shared" si="6"/>
        <v/>
      </c>
      <c r="R430" s="69" t="str">
        <f>TRIM(PROPER(Table13[[#This Row],[Horse]]))</f>
        <v>Poison Chalice</v>
      </c>
    </row>
    <row r="431" spans="1:18" x14ac:dyDescent="0.25">
      <c r="A431" s="67">
        <v>45626</v>
      </c>
      <c r="B431" s="68">
        <v>0.73611111111111116</v>
      </c>
      <c r="C431" s="64" t="s">
        <v>23</v>
      </c>
      <c r="D431" s="65">
        <v>10</v>
      </c>
      <c r="E431" s="64">
        <v>7</v>
      </c>
      <c r="F431" s="64" t="s">
        <v>65</v>
      </c>
      <c r="G431" s="64" t="s">
        <v>19</v>
      </c>
      <c r="H431" s="66"/>
      <c r="I431" s="66" t="str">
        <f>VLOOKUP(Table13[[#This Row],[Track]],$F$916:$H$960,2,FALSE)</f>
        <v>Vic</v>
      </c>
      <c r="J431" s="66" t="str">
        <f>VLOOKUP(Table13[[#This Row],[Track]],$F$916:$H$960,3,FALSE)</f>
        <v>-</v>
      </c>
      <c r="K431" s="64">
        <v>100</v>
      </c>
      <c r="L431" s="69" t="str">
        <f>IF(Table13[[#This Row],[Div]]="","",K431*Table13[[#This Row],[Div]])</f>
        <v/>
      </c>
      <c r="M431" s="69">
        <f>IF(Table13[[#This Row],[Nat Best Ret]]="",Table13[[#This Row],[Nat Best Bet]]*-1,L431-K431)</f>
        <v>-100</v>
      </c>
      <c r="N431" s="88">
        <v>100</v>
      </c>
      <c r="O431" s="69" t="str">
        <f>IF(Table13[[#This Row],[Div]]="","",Table13[[#This Row],[Div]]*N431)</f>
        <v/>
      </c>
      <c r="P431" s="69">
        <f>IF(Table13[[#This Row],[Nat Best Ret]]="",Table13[[#This Row],[Nat Best Bet]]*-1,O431-N431)</f>
        <v>-100</v>
      </c>
      <c r="Q431" s="69" t="str">
        <f t="shared" si="6"/>
        <v/>
      </c>
      <c r="R431" s="69" t="str">
        <f>TRIM(PROPER(Table13[[#This Row],[Horse]]))</f>
        <v>Electric Impulse</v>
      </c>
    </row>
    <row r="432" spans="1:18" x14ac:dyDescent="0.25">
      <c r="A432" s="67">
        <v>45633</v>
      </c>
      <c r="B432" s="68">
        <v>0.55555555555555558</v>
      </c>
      <c r="C432" s="64" t="s">
        <v>30</v>
      </c>
      <c r="D432" s="65">
        <v>3</v>
      </c>
      <c r="E432" s="64">
        <v>2</v>
      </c>
      <c r="F432" s="64" t="s">
        <v>261</v>
      </c>
      <c r="G432" s="64" t="s">
        <v>17</v>
      </c>
      <c r="H432" s="66">
        <v>3.4</v>
      </c>
      <c r="I432" s="66" t="str">
        <f>VLOOKUP(Table13[[#This Row],[Track]],$F$916:$H$960,2,FALSE)</f>
        <v>Vic</v>
      </c>
      <c r="J432" s="66" t="str">
        <f>VLOOKUP(Table13[[#This Row],[Track]],$F$916:$H$960,3,FALSE)</f>
        <v>Bush</v>
      </c>
      <c r="K432" s="64">
        <v>100</v>
      </c>
      <c r="L432" s="69">
        <f>IF(Table13[[#This Row],[Div]]="","",K432*Table13[[#This Row],[Div]])</f>
        <v>340</v>
      </c>
      <c r="M432" s="69">
        <f>IF(Table13[[#This Row],[Nat Best Ret]]="",Table13[[#This Row],[Nat Best Bet]]*-1,L432-K432)</f>
        <v>240</v>
      </c>
      <c r="N432" s="88">
        <v>200</v>
      </c>
      <c r="O432" s="69">
        <f>IF(Table13[[#This Row],[Div]]="","",Table13[[#This Row],[Div]]*N432)</f>
        <v>680</v>
      </c>
      <c r="P432" s="69">
        <f>IF(Table13[[#This Row],[Nat Best Ret]]="",Table13[[#This Row],[Nat Best Bet]]*-1,O432-N432)</f>
        <v>480</v>
      </c>
      <c r="Q432" s="69" t="str">
        <f t="shared" si="6"/>
        <v/>
      </c>
      <c r="R432" s="69" t="str">
        <f>TRIM(PROPER(Table13[[#This Row],[Horse]]))</f>
        <v>Cleo Cat</v>
      </c>
    </row>
    <row r="433" spans="1:18" x14ac:dyDescent="0.25">
      <c r="A433" s="67">
        <v>45633</v>
      </c>
      <c r="B433" s="68">
        <v>0.57499999999999996</v>
      </c>
      <c r="C433" s="64" t="s">
        <v>24</v>
      </c>
      <c r="D433" s="65">
        <v>2</v>
      </c>
      <c r="E433" s="64">
        <v>8</v>
      </c>
      <c r="F433" s="64" t="s">
        <v>438</v>
      </c>
      <c r="G433" s="64"/>
      <c r="H433" s="66"/>
      <c r="I433" s="66" t="str">
        <f>VLOOKUP(Table13[[#This Row],[Track]],$F$916:$H$960,2,FALSE)</f>
        <v>Qld</v>
      </c>
      <c r="J433" s="66" t="str">
        <f>VLOOKUP(Table13[[#This Row],[Track]],$F$916:$H$960,3,FALSE)</f>
        <v>-</v>
      </c>
      <c r="K433" s="64">
        <v>100</v>
      </c>
      <c r="L433" s="69" t="str">
        <f>IF(Table13[[#This Row],[Div]]="","",K433*Table13[[#This Row],[Div]])</f>
        <v/>
      </c>
      <c r="M433" s="69">
        <f>IF(Table13[[#This Row],[Nat Best Ret]]="",Table13[[#This Row],[Nat Best Bet]]*-1,L433-K433)</f>
        <v>-100</v>
      </c>
      <c r="N433" s="88">
        <v>100</v>
      </c>
      <c r="O433" s="69" t="str">
        <f>IF(Table13[[#This Row],[Div]]="","",Table13[[#This Row],[Div]]*N433)</f>
        <v/>
      </c>
      <c r="P433" s="69">
        <f>IF(Table13[[#This Row],[Nat Best Ret]]="",Table13[[#This Row],[Nat Best Bet]]*-1,O433-N433)</f>
        <v>-100</v>
      </c>
      <c r="Q433" s="69" t="str">
        <f t="shared" si="6"/>
        <v/>
      </c>
      <c r="R433" s="69" t="str">
        <f>TRIM(PROPER(Table13[[#This Row],[Horse]]))</f>
        <v>El Pensador</v>
      </c>
    </row>
    <row r="434" spans="1:18" x14ac:dyDescent="0.25">
      <c r="A434" s="67">
        <v>45633</v>
      </c>
      <c r="B434" s="68">
        <v>0.61805555555555558</v>
      </c>
      <c r="C434" s="64" t="s">
        <v>22</v>
      </c>
      <c r="D434" s="65">
        <v>5</v>
      </c>
      <c r="E434" s="64">
        <v>3</v>
      </c>
      <c r="F434" s="64" t="s">
        <v>263</v>
      </c>
      <c r="G434" s="64"/>
      <c r="H434" s="66"/>
      <c r="I434" s="66" t="str">
        <f>VLOOKUP(Table13[[#This Row],[Track]],$F$916:$H$960,2,FALSE)</f>
        <v>NSW</v>
      </c>
      <c r="J434" s="66" t="str">
        <f>VLOOKUP(Table13[[#This Row],[Track]],$F$916:$H$960,3,FALSE)</f>
        <v>-</v>
      </c>
      <c r="K434" s="64">
        <v>100</v>
      </c>
      <c r="L434" s="69" t="str">
        <f>IF(Table13[[#This Row],[Div]]="","",K434*Table13[[#This Row],[Div]])</f>
        <v/>
      </c>
      <c r="M434" s="69">
        <f>IF(Table13[[#This Row],[Nat Best Ret]]="",Table13[[#This Row],[Nat Best Bet]]*-1,L434-K434)</f>
        <v>-150</v>
      </c>
      <c r="N434" s="88">
        <v>150</v>
      </c>
      <c r="O434" s="69" t="str">
        <f>IF(Table13[[#This Row],[Div]]="","",Table13[[#This Row],[Div]]*N434)</f>
        <v/>
      </c>
      <c r="P434" s="69">
        <f>IF(Table13[[#This Row],[Nat Best Ret]]="",Table13[[#This Row],[Nat Best Bet]]*-1,O434-N434)</f>
        <v>-150</v>
      </c>
      <c r="Q434" s="69" t="str">
        <f t="shared" si="6"/>
        <v/>
      </c>
      <c r="R434" s="69" t="str">
        <f>TRIM(PROPER(Table13[[#This Row],[Horse]]))</f>
        <v>Fiddlers Green</v>
      </c>
    </row>
    <row r="435" spans="1:18" x14ac:dyDescent="0.25">
      <c r="A435" s="67">
        <v>45633</v>
      </c>
      <c r="B435" s="68">
        <v>0.62361111111111112</v>
      </c>
      <c r="C435" s="64" t="s">
        <v>24</v>
      </c>
      <c r="D435" s="65">
        <v>4</v>
      </c>
      <c r="E435" s="64">
        <v>14</v>
      </c>
      <c r="F435" s="64" t="s">
        <v>262</v>
      </c>
      <c r="G435" s="64" t="s">
        <v>19</v>
      </c>
      <c r="H435" s="66"/>
      <c r="I435" s="66" t="str">
        <f>VLOOKUP(Table13[[#This Row],[Track]],$F$916:$H$960,2,FALSE)</f>
        <v>Qld</v>
      </c>
      <c r="J435" s="66" t="str">
        <f>VLOOKUP(Table13[[#This Row],[Track]],$F$916:$H$960,3,FALSE)</f>
        <v>-</v>
      </c>
      <c r="K435" s="64">
        <v>100</v>
      </c>
      <c r="L435" s="69" t="str">
        <f>IF(Table13[[#This Row],[Div]]="","",K435*Table13[[#This Row],[Div]])</f>
        <v/>
      </c>
      <c r="M435" s="69">
        <f>IF(Table13[[#This Row],[Nat Best Ret]]="",Table13[[#This Row],[Nat Best Bet]]*-1,L435-K435)</f>
        <v>-100</v>
      </c>
      <c r="N435" s="88">
        <v>100</v>
      </c>
      <c r="O435" s="69" t="str">
        <f>IF(Table13[[#This Row],[Div]]="","",Table13[[#This Row],[Div]]*N435)</f>
        <v/>
      </c>
      <c r="P435" s="69">
        <f>IF(Table13[[#This Row],[Nat Best Ret]]="",Table13[[#This Row],[Nat Best Bet]]*-1,O435-N435)</f>
        <v>-100</v>
      </c>
      <c r="Q435" s="69" t="str">
        <f t="shared" si="6"/>
        <v/>
      </c>
      <c r="R435" s="69" t="str">
        <f>TRIM(PROPER(Table13[[#This Row],[Horse]]))</f>
        <v>Ten Trinity Square</v>
      </c>
    </row>
    <row r="436" spans="1:18" x14ac:dyDescent="0.25">
      <c r="A436" s="67">
        <v>45633</v>
      </c>
      <c r="B436" s="68">
        <v>0.65069444444444446</v>
      </c>
      <c r="C436" s="64" t="s">
        <v>24</v>
      </c>
      <c r="D436" s="65">
        <v>5</v>
      </c>
      <c r="E436" s="64">
        <v>3</v>
      </c>
      <c r="F436" s="64" t="s">
        <v>380</v>
      </c>
      <c r="G436" s="64" t="s">
        <v>21</v>
      </c>
      <c r="H436" s="66"/>
      <c r="I436" s="66" t="str">
        <f>VLOOKUP(Table13[[#This Row],[Track]],$F$916:$H$960,2,FALSE)</f>
        <v>Qld</v>
      </c>
      <c r="J436" s="66" t="str">
        <f>VLOOKUP(Table13[[#This Row],[Track]],$F$916:$H$960,3,FALSE)</f>
        <v>-</v>
      </c>
      <c r="K436" s="64">
        <v>100</v>
      </c>
      <c r="L436" s="69" t="str">
        <f>IF(Table13[[#This Row],[Div]]="","",K436*Table13[[#This Row],[Div]])</f>
        <v/>
      </c>
      <c r="M436" s="69">
        <f>IF(Table13[[#This Row],[Nat Best Ret]]="",Table13[[#This Row],[Nat Best Bet]]*-1,L436-K436)</f>
        <v>-100</v>
      </c>
      <c r="N436" s="88">
        <v>100</v>
      </c>
      <c r="O436" s="69" t="str">
        <f>IF(Table13[[#This Row],[Div]]="","",Table13[[#This Row],[Div]]*N436)</f>
        <v/>
      </c>
      <c r="P436" s="69">
        <f>IF(Table13[[#This Row],[Nat Best Ret]]="",Table13[[#This Row],[Nat Best Bet]]*-1,O436-N436)</f>
        <v>-100</v>
      </c>
      <c r="Q436" s="69" t="str">
        <f t="shared" si="6"/>
        <v/>
      </c>
      <c r="R436" s="69" t="str">
        <f>TRIM(PROPER(Table13[[#This Row],[Horse]]))</f>
        <v>Cigar Flick</v>
      </c>
    </row>
    <row r="437" spans="1:18" x14ac:dyDescent="0.25">
      <c r="A437" s="67">
        <v>45633</v>
      </c>
      <c r="B437" s="68">
        <v>0.66666666666666663</v>
      </c>
      <c r="C437" s="64" t="s">
        <v>22</v>
      </c>
      <c r="D437" s="65">
        <v>7</v>
      </c>
      <c r="E437" s="64">
        <v>7</v>
      </c>
      <c r="F437" s="64" t="s">
        <v>264</v>
      </c>
      <c r="G437" s="64" t="s">
        <v>21</v>
      </c>
      <c r="H437" s="66"/>
      <c r="I437" s="66" t="str">
        <f>VLOOKUP(Table13[[#This Row],[Track]],$F$916:$H$960,2,FALSE)</f>
        <v>NSW</v>
      </c>
      <c r="J437" s="66" t="str">
        <f>VLOOKUP(Table13[[#This Row],[Track]],$F$916:$H$960,3,FALSE)</f>
        <v>-</v>
      </c>
      <c r="K437" s="64">
        <v>100</v>
      </c>
      <c r="L437" s="69" t="str">
        <f>IF(Table13[[#This Row],[Div]]="","",K437*Table13[[#This Row],[Div]])</f>
        <v/>
      </c>
      <c r="M437" s="69">
        <f>IF(Table13[[#This Row],[Nat Best Ret]]="",Table13[[#This Row],[Nat Best Bet]]*-1,L437-K437)</f>
        <v>-150</v>
      </c>
      <c r="N437" s="88">
        <v>150</v>
      </c>
      <c r="O437" s="69" t="str">
        <f>IF(Table13[[#This Row],[Div]]="","",Table13[[#This Row],[Div]]*N437)</f>
        <v/>
      </c>
      <c r="P437" s="69">
        <f>IF(Table13[[#This Row],[Nat Best Ret]]="",Table13[[#This Row],[Nat Best Bet]]*-1,O437-N437)</f>
        <v>-150</v>
      </c>
      <c r="Q437" s="69" t="str">
        <f t="shared" si="6"/>
        <v/>
      </c>
      <c r="R437" s="69" t="str">
        <f>TRIM(PROPER(Table13[[#This Row],[Horse]]))</f>
        <v>Drift Net</v>
      </c>
    </row>
    <row r="438" spans="1:18" x14ac:dyDescent="0.25">
      <c r="A438" s="67">
        <v>45633</v>
      </c>
      <c r="B438" s="68">
        <v>0.67500000000000004</v>
      </c>
      <c r="C438" s="64" t="s">
        <v>24</v>
      </c>
      <c r="D438" s="65">
        <v>6</v>
      </c>
      <c r="E438" s="64">
        <v>5</v>
      </c>
      <c r="F438" s="64" t="s">
        <v>221</v>
      </c>
      <c r="G438" s="64" t="s">
        <v>21</v>
      </c>
      <c r="H438" s="66"/>
      <c r="I438" s="66" t="str">
        <f>VLOOKUP(Table13[[#This Row],[Track]],$F$916:$H$960,2,FALSE)</f>
        <v>Qld</v>
      </c>
      <c r="J438" s="66" t="str">
        <f>VLOOKUP(Table13[[#This Row],[Track]],$F$916:$H$960,3,FALSE)</f>
        <v>-</v>
      </c>
      <c r="K438" s="64">
        <v>100</v>
      </c>
      <c r="L438" s="69" t="str">
        <f>IF(Table13[[#This Row],[Div]]="","",K438*Table13[[#This Row],[Div]])</f>
        <v/>
      </c>
      <c r="M438" s="69">
        <f>IF(Table13[[#This Row],[Nat Best Ret]]="",Table13[[#This Row],[Nat Best Bet]]*-1,L438-K438)</f>
        <v>-100</v>
      </c>
      <c r="N438" s="88">
        <v>100</v>
      </c>
      <c r="O438" s="69" t="str">
        <f>IF(Table13[[#This Row],[Div]]="","",Table13[[#This Row],[Div]]*N438)</f>
        <v/>
      </c>
      <c r="P438" s="69">
        <f>IF(Table13[[#This Row],[Nat Best Ret]]="",Table13[[#This Row],[Nat Best Bet]]*-1,O438-N438)</f>
        <v>-100</v>
      </c>
      <c r="Q438" s="69" t="str">
        <f t="shared" si="6"/>
        <v/>
      </c>
      <c r="R438" s="69" t="str">
        <f>TRIM(PROPER(Table13[[#This Row],[Horse]]))</f>
        <v>I Am Artie</v>
      </c>
    </row>
    <row r="439" spans="1:18" x14ac:dyDescent="0.25">
      <c r="A439" s="67">
        <v>45633</v>
      </c>
      <c r="B439" s="68">
        <v>0.70277777777777772</v>
      </c>
      <c r="C439" s="64" t="s">
        <v>24</v>
      </c>
      <c r="D439" s="65">
        <v>7</v>
      </c>
      <c r="E439" s="64">
        <v>2</v>
      </c>
      <c r="F439" s="64" t="s">
        <v>439</v>
      </c>
      <c r="G439" s="64"/>
      <c r="H439" s="66"/>
      <c r="I439" s="66" t="str">
        <f>VLOOKUP(Table13[[#This Row],[Track]],$F$916:$H$960,2,FALSE)</f>
        <v>Qld</v>
      </c>
      <c r="J439" s="66" t="str">
        <f>VLOOKUP(Table13[[#This Row],[Track]],$F$916:$H$960,3,FALSE)</f>
        <v>-</v>
      </c>
      <c r="K439" s="64">
        <v>100</v>
      </c>
      <c r="L439" s="69" t="str">
        <f>IF(Table13[[#This Row],[Div]]="","",K439*Table13[[#This Row],[Div]])</f>
        <v/>
      </c>
      <c r="M439" s="69">
        <f>IF(Table13[[#This Row],[Nat Best Ret]]="",Table13[[#This Row],[Nat Best Bet]]*-1,L439-K439)</f>
        <v>-100</v>
      </c>
      <c r="N439" s="88">
        <v>100</v>
      </c>
      <c r="O439" s="69" t="str">
        <f>IF(Table13[[#This Row],[Div]]="","",Table13[[#This Row],[Div]]*N439)</f>
        <v/>
      </c>
      <c r="P439" s="69">
        <f>IF(Table13[[#This Row],[Nat Best Ret]]="",Table13[[#This Row],[Nat Best Bet]]*-1,O439-N439)</f>
        <v>-100</v>
      </c>
      <c r="Q439" s="69" t="str">
        <f t="shared" si="6"/>
        <v/>
      </c>
      <c r="R439" s="69" t="str">
        <f>TRIM(PROPER(Table13[[#This Row],[Horse]]))</f>
        <v>Transatlantic</v>
      </c>
    </row>
    <row r="440" spans="1:18" x14ac:dyDescent="0.25">
      <c r="A440" s="67">
        <v>45640</v>
      </c>
      <c r="B440" s="68">
        <v>0.55555555555555558</v>
      </c>
      <c r="C440" s="64" t="s">
        <v>57</v>
      </c>
      <c r="D440" s="65">
        <v>3</v>
      </c>
      <c r="E440" s="64">
        <v>10</v>
      </c>
      <c r="F440" s="64" t="s">
        <v>369</v>
      </c>
      <c r="G440" s="64"/>
      <c r="H440" s="66"/>
      <c r="I440" s="66" t="str">
        <f>VLOOKUP(Table13[[#This Row],[Track]],$F$916:$H$960,2,FALSE)</f>
        <v>Vic</v>
      </c>
      <c r="J440" s="66" t="str">
        <f>VLOOKUP(Table13[[#This Row],[Track]],$F$916:$H$960,3,FALSE)</f>
        <v>-</v>
      </c>
      <c r="K440" s="64">
        <v>100</v>
      </c>
      <c r="L440" s="69" t="str">
        <f>IF(Table13[[#This Row],[Div]]="","",K440*Table13[[#This Row],[Div]])</f>
        <v/>
      </c>
      <c r="M440" s="69">
        <f>IF(Table13[[#This Row],[Nat Best Ret]]="",Table13[[#This Row],[Nat Best Bet]]*-1,L440-K440)</f>
        <v>-100</v>
      </c>
      <c r="N440" s="88">
        <v>100</v>
      </c>
      <c r="O440" s="69" t="str">
        <f>IF(Table13[[#This Row],[Div]]="","",Table13[[#This Row],[Div]]*N440)</f>
        <v/>
      </c>
      <c r="P440" s="69">
        <f>IF(Table13[[#This Row],[Nat Best Ret]]="",Table13[[#This Row],[Nat Best Bet]]*-1,O440-N440)</f>
        <v>-100</v>
      </c>
      <c r="Q440" s="69" t="str">
        <f t="shared" si="6"/>
        <v/>
      </c>
      <c r="R440" s="69" t="str">
        <f>TRIM(PROPER(Table13[[#This Row],[Horse]]))</f>
        <v>Indian Jewel</v>
      </c>
    </row>
    <row r="441" spans="1:18" x14ac:dyDescent="0.25">
      <c r="A441" s="67">
        <v>45640</v>
      </c>
      <c r="B441" s="68">
        <v>0.57499999999999996</v>
      </c>
      <c r="C441" s="64" t="s">
        <v>24</v>
      </c>
      <c r="D441" s="65">
        <v>2</v>
      </c>
      <c r="E441" s="64">
        <v>9</v>
      </c>
      <c r="F441" s="64" t="s">
        <v>440</v>
      </c>
      <c r="G441" s="64"/>
      <c r="H441" s="66"/>
      <c r="I441" s="66" t="str">
        <f>VLOOKUP(Table13[[#This Row],[Track]],$F$916:$H$960,2,FALSE)</f>
        <v>Qld</v>
      </c>
      <c r="J441" s="66" t="str">
        <f>VLOOKUP(Table13[[#This Row],[Track]],$F$916:$H$960,3,FALSE)</f>
        <v>-</v>
      </c>
      <c r="K441" s="64">
        <v>100</v>
      </c>
      <c r="L441" s="69" t="str">
        <f>IF(Table13[[#This Row],[Div]]="","",K441*Table13[[#This Row],[Div]])</f>
        <v/>
      </c>
      <c r="M441" s="69">
        <f>IF(Table13[[#This Row],[Nat Best Ret]]="",Table13[[#This Row],[Nat Best Bet]]*-1,L441-K441)</f>
        <v>-100</v>
      </c>
      <c r="N441" s="88">
        <v>100</v>
      </c>
      <c r="O441" s="69" t="str">
        <f>IF(Table13[[#This Row],[Div]]="","",Table13[[#This Row],[Div]]*N441)</f>
        <v/>
      </c>
      <c r="P441" s="69">
        <f>IF(Table13[[#This Row],[Nat Best Ret]]="",Table13[[#This Row],[Nat Best Bet]]*-1,O441-N441)</f>
        <v>-100</v>
      </c>
      <c r="Q441" s="69" t="str">
        <f t="shared" si="6"/>
        <v/>
      </c>
      <c r="R441" s="69" t="str">
        <f>TRIM(PROPER(Table13[[#This Row],[Horse]]))</f>
        <v>Naval Seal</v>
      </c>
    </row>
    <row r="442" spans="1:18" x14ac:dyDescent="0.25">
      <c r="A442" s="67">
        <v>45640</v>
      </c>
      <c r="B442" s="68">
        <v>0.59930555555555554</v>
      </c>
      <c r="C442" s="64" t="s">
        <v>24</v>
      </c>
      <c r="D442" s="65">
        <v>3</v>
      </c>
      <c r="E442" s="64">
        <v>7</v>
      </c>
      <c r="F442" s="64" t="s">
        <v>441</v>
      </c>
      <c r="G442" s="64"/>
      <c r="H442" s="66"/>
      <c r="I442" s="66" t="str">
        <f>VLOOKUP(Table13[[#This Row],[Track]],$F$916:$H$960,2,FALSE)</f>
        <v>Qld</v>
      </c>
      <c r="J442" s="66" t="str">
        <f>VLOOKUP(Table13[[#This Row],[Track]],$F$916:$H$960,3,FALSE)</f>
        <v>-</v>
      </c>
      <c r="K442" s="64">
        <v>100</v>
      </c>
      <c r="L442" s="69" t="str">
        <f>IF(Table13[[#This Row],[Div]]="","",K442*Table13[[#This Row],[Div]])</f>
        <v/>
      </c>
      <c r="M442" s="69">
        <f>IF(Table13[[#This Row],[Nat Best Ret]]="",Table13[[#This Row],[Nat Best Bet]]*-1,L442-K442)</f>
        <v>-100</v>
      </c>
      <c r="N442" s="88">
        <v>100</v>
      </c>
      <c r="O442" s="69" t="str">
        <f>IF(Table13[[#This Row],[Div]]="","",Table13[[#This Row],[Div]]*N442)</f>
        <v/>
      </c>
      <c r="P442" s="69">
        <f>IF(Table13[[#This Row],[Nat Best Ret]]="",Table13[[#This Row],[Nat Best Bet]]*-1,O442-N442)</f>
        <v>-100</v>
      </c>
      <c r="Q442" s="69" t="str">
        <f t="shared" si="6"/>
        <v/>
      </c>
      <c r="R442" s="69" t="str">
        <f>TRIM(PROPER(Table13[[#This Row],[Horse]]))</f>
        <v>Cherry Rose</v>
      </c>
    </row>
    <row r="443" spans="1:18" x14ac:dyDescent="0.25">
      <c r="A443" s="67">
        <v>45640</v>
      </c>
      <c r="B443" s="68">
        <v>0.62847222222222221</v>
      </c>
      <c r="C443" s="64" t="s">
        <v>57</v>
      </c>
      <c r="D443" s="65">
        <v>6</v>
      </c>
      <c r="E443" s="64">
        <v>2</v>
      </c>
      <c r="F443" s="64" t="s">
        <v>370</v>
      </c>
      <c r="G443" s="64"/>
      <c r="H443" s="66"/>
      <c r="I443" s="66" t="str">
        <f>VLOOKUP(Table13[[#This Row],[Track]],$F$916:$H$960,2,FALSE)</f>
        <v>Vic</v>
      </c>
      <c r="J443" s="66" t="str">
        <f>VLOOKUP(Table13[[#This Row],[Track]],$F$916:$H$960,3,FALSE)</f>
        <v>-</v>
      </c>
      <c r="K443" s="64">
        <v>100</v>
      </c>
      <c r="L443" s="69" t="str">
        <f>IF(Table13[[#This Row],[Div]]="","",K443*Table13[[#This Row],[Div]])</f>
        <v/>
      </c>
      <c r="M443" s="69">
        <f>IF(Table13[[#This Row],[Nat Best Ret]]="",Table13[[#This Row],[Nat Best Bet]]*-1,L443-K443)</f>
        <v>-100</v>
      </c>
      <c r="N443" s="88">
        <v>100</v>
      </c>
      <c r="O443" s="69" t="str">
        <f>IF(Table13[[#This Row],[Div]]="","",Table13[[#This Row],[Div]]*N443)</f>
        <v/>
      </c>
      <c r="P443" s="69">
        <f>IF(Table13[[#This Row],[Nat Best Ret]]="",Table13[[#This Row],[Nat Best Bet]]*-1,O443-N443)</f>
        <v>-100</v>
      </c>
      <c r="Q443" s="69" t="str">
        <f t="shared" si="6"/>
        <v/>
      </c>
      <c r="R443" s="69" t="str">
        <f>TRIM(PROPER(Table13[[#This Row],[Horse]]))</f>
        <v>Harry Got Styles</v>
      </c>
    </row>
    <row r="444" spans="1:18" x14ac:dyDescent="0.25">
      <c r="A444" s="67">
        <v>45640</v>
      </c>
      <c r="B444" s="68">
        <v>0.65069444444444446</v>
      </c>
      <c r="C444" s="64" t="s">
        <v>24</v>
      </c>
      <c r="D444" s="65">
        <v>5</v>
      </c>
      <c r="E444" s="64">
        <v>2</v>
      </c>
      <c r="F444" s="64" t="s">
        <v>255</v>
      </c>
      <c r="G444" s="64"/>
      <c r="H444" s="66"/>
      <c r="I444" s="66" t="str">
        <f>VLOOKUP(Table13[[#This Row],[Track]],$F$916:$H$960,2,FALSE)</f>
        <v>Qld</v>
      </c>
      <c r="J444" s="66" t="str">
        <f>VLOOKUP(Table13[[#This Row],[Track]],$F$916:$H$960,3,FALSE)</f>
        <v>-</v>
      </c>
      <c r="K444" s="64">
        <v>100</v>
      </c>
      <c r="L444" s="69" t="str">
        <f>IF(Table13[[#This Row],[Div]]="","",K444*Table13[[#This Row],[Div]])</f>
        <v/>
      </c>
      <c r="M444" s="69">
        <f>IF(Table13[[#This Row],[Nat Best Ret]]="",Table13[[#This Row],[Nat Best Bet]]*-1,L444-K444)</f>
        <v>-100</v>
      </c>
      <c r="N444" s="88">
        <v>100</v>
      </c>
      <c r="O444" s="69" t="str">
        <f>IF(Table13[[#This Row],[Div]]="","",Table13[[#This Row],[Div]]*N444)</f>
        <v/>
      </c>
      <c r="P444" s="69">
        <f>IF(Table13[[#This Row],[Nat Best Ret]]="",Table13[[#This Row],[Nat Best Bet]]*-1,O444-N444)</f>
        <v>-100</v>
      </c>
      <c r="Q444" s="69" t="str">
        <f t="shared" si="6"/>
        <v/>
      </c>
      <c r="R444" s="69" t="str">
        <f>TRIM(PROPER(Table13[[#This Row],[Horse]]))</f>
        <v>Hell</v>
      </c>
    </row>
    <row r="445" spans="1:18" x14ac:dyDescent="0.25">
      <c r="A445" s="67">
        <v>45640</v>
      </c>
      <c r="B445" s="68">
        <v>0.65625</v>
      </c>
      <c r="C445" s="64" t="s">
        <v>57</v>
      </c>
      <c r="D445" s="65">
        <v>7</v>
      </c>
      <c r="E445" s="64">
        <v>5</v>
      </c>
      <c r="F445" s="64" t="s">
        <v>371</v>
      </c>
      <c r="G445" s="64" t="s">
        <v>17</v>
      </c>
      <c r="H445" s="66">
        <v>4.4000000000000004</v>
      </c>
      <c r="I445" s="66" t="str">
        <f>VLOOKUP(Table13[[#This Row],[Track]],$F$916:$H$960,2,FALSE)</f>
        <v>Vic</v>
      </c>
      <c r="J445" s="66" t="str">
        <f>VLOOKUP(Table13[[#This Row],[Track]],$F$916:$H$960,3,FALSE)</f>
        <v>-</v>
      </c>
      <c r="K445" s="64">
        <v>100</v>
      </c>
      <c r="L445" s="69">
        <f>IF(Table13[[#This Row],[Div]]="","",K445*Table13[[#This Row],[Div]])</f>
        <v>440.00000000000006</v>
      </c>
      <c r="M445" s="69">
        <f>IF(Table13[[#This Row],[Nat Best Ret]]="",Table13[[#This Row],[Nat Best Bet]]*-1,L445-K445)</f>
        <v>340.00000000000006</v>
      </c>
      <c r="N445" s="88">
        <v>100</v>
      </c>
      <c r="O445" s="69">
        <f>IF(Table13[[#This Row],[Div]]="","",Table13[[#This Row],[Div]]*N445)</f>
        <v>440.00000000000006</v>
      </c>
      <c r="P445" s="69">
        <f>IF(Table13[[#This Row],[Nat Best Ret]]="",Table13[[#This Row],[Nat Best Bet]]*-1,O445-N445)</f>
        <v>340.00000000000006</v>
      </c>
      <c r="Q445" s="69" t="str">
        <f t="shared" si="6"/>
        <v/>
      </c>
      <c r="R445" s="69" t="str">
        <f>TRIM(PROPER(Table13[[#This Row],[Horse]]))</f>
        <v>Bon Mistress</v>
      </c>
    </row>
    <row r="446" spans="1:18" x14ac:dyDescent="0.25">
      <c r="A446" s="67">
        <v>45640</v>
      </c>
      <c r="B446" s="68">
        <v>0.73611111111111116</v>
      </c>
      <c r="C446" s="64" t="s">
        <v>57</v>
      </c>
      <c r="D446" s="65">
        <v>10</v>
      </c>
      <c r="E446" s="64">
        <v>7</v>
      </c>
      <c r="F446" s="64" t="s">
        <v>265</v>
      </c>
      <c r="G446" s="64" t="s">
        <v>21</v>
      </c>
      <c r="H446" s="66"/>
      <c r="I446" s="66" t="str">
        <f>VLOOKUP(Table13[[#This Row],[Track]],$F$916:$H$960,2,FALSE)</f>
        <v>Vic</v>
      </c>
      <c r="J446" s="66" t="str">
        <f>VLOOKUP(Table13[[#This Row],[Track]],$F$916:$H$960,3,FALSE)</f>
        <v>-</v>
      </c>
      <c r="K446" s="64">
        <v>100</v>
      </c>
      <c r="L446" s="69" t="str">
        <f>IF(Table13[[#This Row],[Div]]="","",K446*Table13[[#This Row],[Div]])</f>
        <v/>
      </c>
      <c r="M446" s="69">
        <f>IF(Table13[[#This Row],[Nat Best Ret]]="",Table13[[#This Row],[Nat Best Bet]]*-1,L446-K446)</f>
        <v>-100</v>
      </c>
      <c r="N446" s="88">
        <v>100</v>
      </c>
      <c r="O446" s="69" t="str">
        <f>IF(Table13[[#This Row],[Div]]="","",Table13[[#This Row],[Div]]*N446)</f>
        <v/>
      </c>
      <c r="P446" s="69">
        <f>IF(Table13[[#This Row],[Nat Best Ret]]="",Table13[[#This Row],[Nat Best Bet]]*-1,O446-N446)</f>
        <v>-100</v>
      </c>
      <c r="Q446" s="69" t="str">
        <f t="shared" si="6"/>
        <v/>
      </c>
      <c r="R446" s="69" t="str">
        <f>TRIM(PROPER(Table13[[#This Row],[Horse]]))</f>
        <v>Zou Sensation</v>
      </c>
    </row>
    <row r="447" spans="1:18" x14ac:dyDescent="0.25">
      <c r="A447" s="67">
        <v>45647</v>
      </c>
      <c r="B447" s="68">
        <v>0.53125</v>
      </c>
      <c r="C447" s="64" t="s">
        <v>31</v>
      </c>
      <c r="D447" s="65">
        <v>2</v>
      </c>
      <c r="E447" s="64">
        <v>1</v>
      </c>
      <c r="F447" s="64" t="s">
        <v>266</v>
      </c>
      <c r="G447" s="64"/>
      <c r="H447" s="66"/>
      <c r="I447" s="66" t="str">
        <f>VLOOKUP(Table13[[#This Row],[Track]],$F$916:$H$960,2,FALSE)</f>
        <v>Vic</v>
      </c>
      <c r="J447" s="66" t="str">
        <f>VLOOKUP(Table13[[#This Row],[Track]],$F$916:$H$960,3,FALSE)</f>
        <v>Bush</v>
      </c>
      <c r="K447" s="64">
        <v>100</v>
      </c>
      <c r="L447" s="69" t="str">
        <f>IF(Table13[[#This Row],[Div]]="","",K447*Table13[[#This Row],[Div]])</f>
        <v/>
      </c>
      <c r="M447" s="69">
        <f>IF(Table13[[#This Row],[Nat Best Ret]]="",Table13[[#This Row],[Nat Best Bet]]*-1,L447-K447)</f>
        <v>-150</v>
      </c>
      <c r="N447" s="88">
        <v>150</v>
      </c>
      <c r="O447" s="69" t="str">
        <f>IF(Table13[[#This Row],[Div]]="","",Table13[[#This Row],[Div]]*N447)</f>
        <v/>
      </c>
      <c r="P447" s="69">
        <f>IF(Table13[[#This Row],[Nat Best Ret]]="",Table13[[#This Row],[Nat Best Bet]]*-1,O447-N447)</f>
        <v>-150</v>
      </c>
      <c r="Q447" s="69" t="str">
        <f t="shared" si="6"/>
        <v/>
      </c>
      <c r="R447" s="69" t="str">
        <f>TRIM(PROPER(Table13[[#This Row],[Horse]]))</f>
        <v>Romani Ite Domum</v>
      </c>
    </row>
    <row r="448" spans="1:18" x14ac:dyDescent="0.25">
      <c r="A448" s="67">
        <v>45647</v>
      </c>
      <c r="B448" s="68">
        <v>0.59930555555555554</v>
      </c>
      <c r="C448" s="64" t="s">
        <v>24</v>
      </c>
      <c r="D448" s="65">
        <v>3</v>
      </c>
      <c r="E448" s="64">
        <v>2</v>
      </c>
      <c r="F448" s="64" t="s">
        <v>142</v>
      </c>
      <c r="G448" s="64" t="s">
        <v>17</v>
      </c>
      <c r="H448" s="66">
        <v>2.1</v>
      </c>
      <c r="I448" s="66" t="str">
        <f>VLOOKUP(Table13[[#This Row],[Track]],$F$916:$H$960,2,FALSE)</f>
        <v>Qld</v>
      </c>
      <c r="J448" s="66" t="str">
        <f>VLOOKUP(Table13[[#This Row],[Track]],$F$916:$H$960,3,FALSE)</f>
        <v>-</v>
      </c>
      <c r="K448" s="64">
        <v>100</v>
      </c>
      <c r="L448" s="69">
        <f>IF(Table13[[#This Row],[Div]]="","",K448*Table13[[#This Row],[Div]])</f>
        <v>210</v>
      </c>
      <c r="M448" s="69">
        <f>IF(Table13[[#This Row],[Nat Best Ret]]="",Table13[[#This Row],[Nat Best Bet]]*-1,L448-K448)</f>
        <v>110</v>
      </c>
      <c r="N448" s="88">
        <v>100</v>
      </c>
      <c r="O448" s="69">
        <f>IF(Table13[[#This Row],[Div]]="","",Table13[[#This Row],[Div]]*N448)</f>
        <v>210</v>
      </c>
      <c r="P448" s="69">
        <f>IF(Table13[[#This Row],[Nat Best Ret]]="",Table13[[#This Row],[Nat Best Bet]]*-1,O448-N448)</f>
        <v>110</v>
      </c>
      <c r="Q448" s="69" t="str">
        <f t="shared" si="6"/>
        <v/>
      </c>
      <c r="R448" s="69" t="str">
        <f>TRIM(PROPER(Table13[[#This Row],[Horse]]))</f>
        <v>Bezique</v>
      </c>
    </row>
    <row r="449" spans="1:18" x14ac:dyDescent="0.25">
      <c r="A449" s="67">
        <v>45647</v>
      </c>
      <c r="B449" s="68">
        <v>0.67500000000000004</v>
      </c>
      <c r="C449" s="64" t="s">
        <v>24</v>
      </c>
      <c r="D449" s="65">
        <v>6</v>
      </c>
      <c r="E449" s="64">
        <v>10</v>
      </c>
      <c r="F449" s="64" t="s">
        <v>106</v>
      </c>
      <c r="G449" s="64"/>
      <c r="H449" s="66"/>
      <c r="I449" s="66" t="str">
        <f>VLOOKUP(Table13[[#This Row],[Track]],$F$916:$H$960,2,FALSE)</f>
        <v>Qld</v>
      </c>
      <c r="J449" s="66" t="str">
        <f>VLOOKUP(Table13[[#This Row],[Track]],$F$916:$H$960,3,FALSE)</f>
        <v>-</v>
      </c>
      <c r="K449" s="64">
        <v>100</v>
      </c>
      <c r="L449" s="69" t="str">
        <f>IF(Table13[[#This Row],[Div]]="","",K449*Table13[[#This Row],[Div]])</f>
        <v/>
      </c>
      <c r="M449" s="69">
        <f>IF(Table13[[#This Row],[Nat Best Ret]]="",Table13[[#This Row],[Nat Best Bet]]*-1,L449-K449)</f>
        <v>-100</v>
      </c>
      <c r="N449" s="88">
        <v>100</v>
      </c>
      <c r="O449" s="69" t="str">
        <f>IF(Table13[[#This Row],[Div]]="","",Table13[[#This Row],[Div]]*N449)</f>
        <v/>
      </c>
      <c r="P449" s="69">
        <f>IF(Table13[[#This Row],[Nat Best Ret]]="",Table13[[#This Row],[Nat Best Bet]]*-1,O449-N449)</f>
        <v>-100</v>
      </c>
      <c r="Q449" s="69" t="str">
        <f t="shared" si="6"/>
        <v/>
      </c>
      <c r="R449" s="69" t="str">
        <f>TRIM(PROPER(Table13[[#This Row],[Horse]]))</f>
        <v>Arts Object</v>
      </c>
    </row>
    <row r="450" spans="1:18" x14ac:dyDescent="0.25">
      <c r="A450" s="67">
        <v>45647</v>
      </c>
      <c r="B450" s="68">
        <v>0.73055555555555551</v>
      </c>
      <c r="C450" s="64" t="s">
        <v>24</v>
      </c>
      <c r="D450" s="65">
        <v>8</v>
      </c>
      <c r="E450" s="64">
        <v>3</v>
      </c>
      <c r="F450" s="64" t="s">
        <v>178</v>
      </c>
      <c r="G450" s="64"/>
      <c r="H450" s="66"/>
      <c r="I450" s="66" t="str">
        <f>VLOOKUP(Table13[[#This Row],[Track]],$F$916:$H$960,2,FALSE)</f>
        <v>Qld</v>
      </c>
      <c r="J450" s="66" t="str">
        <f>VLOOKUP(Table13[[#This Row],[Track]],$F$916:$H$960,3,FALSE)</f>
        <v>-</v>
      </c>
      <c r="K450" s="64">
        <v>100</v>
      </c>
      <c r="L450" s="69" t="str">
        <f>IF(Table13[[#This Row],[Div]]="","",K450*Table13[[#This Row],[Div]])</f>
        <v/>
      </c>
      <c r="M450" s="69">
        <f>IF(Table13[[#This Row],[Nat Best Ret]]="",Table13[[#This Row],[Nat Best Bet]]*-1,L450-K450)</f>
        <v>-100</v>
      </c>
      <c r="N450" s="88">
        <v>100</v>
      </c>
      <c r="O450" s="69" t="str">
        <f>IF(Table13[[#This Row],[Div]]="","",Table13[[#This Row],[Div]]*N450)</f>
        <v/>
      </c>
      <c r="P450" s="69">
        <f>IF(Table13[[#This Row],[Nat Best Ret]]="",Table13[[#This Row],[Nat Best Bet]]*-1,O450-N450)</f>
        <v>-100</v>
      </c>
      <c r="Q450" s="69" t="str">
        <f t="shared" si="6"/>
        <v/>
      </c>
      <c r="R450" s="69" t="str">
        <f>TRIM(PROPER(Table13[[#This Row],[Horse]]))</f>
        <v>Hidden Wealth</v>
      </c>
    </row>
    <row r="451" spans="1:18" x14ac:dyDescent="0.25">
      <c r="A451" s="67">
        <v>45647</v>
      </c>
      <c r="B451" s="68">
        <v>0.7583333333333333</v>
      </c>
      <c r="C451" s="64" t="s">
        <v>24</v>
      </c>
      <c r="D451" s="65">
        <v>9</v>
      </c>
      <c r="E451" s="64">
        <v>8</v>
      </c>
      <c r="F451" s="64" t="s">
        <v>141</v>
      </c>
      <c r="G451" s="64" t="s">
        <v>21</v>
      </c>
      <c r="H451" s="66"/>
      <c r="I451" s="66" t="str">
        <f>VLOOKUP(Table13[[#This Row],[Track]],$F$916:$H$960,2,FALSE)</f>
        <v>Qld</v>
      </c>
      <c r="J451" s="66" t="str">
        <f>VLOOKUP(Table13[[#This Row],[Track]],$F$916:$H$960,3,FALSE)</f>
        <v>-</v>
      </c>
      <c r="K451" s="64">
        <v>100</v>
      </c>
      <c r="L451" s="69" t="str">
        <f>IF(Table13[[#This Row],[Div]]="","",K451*Table13[[#This Row],[Div]])</f>
        <v/>
      </c>
      <c r="M451" s="69">
        <f>IF(Table13[[#This Row],[Nat Best Ret]]="",Table13[[#This Row],[Nat Best Bet]]*-1,L451-K451)</f>
        <v>-100</v>
      </c>
      <c r="N451" s="88">
        <v>100</v>
      </c>
      <c r="O451" s="69" t="str">
        <f>IF(Table13[[#This Row],[Div]]="","",Table13[[#This Row],[Div]]*N451)</f>
        <v/>
      </c>
      <c r="P451" s="69">
        <f>IF(Table13[[#This Row],[Nat Best Ret]]="",Table13[[#This Row],[Nat Best Bet]]*-1,O451-N451)</f>
        <v>-100</v>
      </c>
      <c r="Q451" s="69" t="str">
        <f t="shared" si="6"/>
        <v/>
      </c>
      <c r="R451" s="69" t="str">
        <f>TRIM(PROPER(Table13[[#This Row],[Horse]]))</f>
        <v>Weigall Tiger</v>
      </c>
    </row>
    <row r="452" spans="1:18" x14ac:dyDescent="0.25">
      <c r="A452" s="67">
        <v>45654</v>
      </c>
      <c r="B452" s="68">
        <v>0.51041666666666663</v>
      </c>
      <c r="C452" s="64" t="s">
        <v>25</v>
      </c>
      <c r="D452" s="65">
        <v>1</v>
      </c>
      <c r="E452" s="64">
        <v>6</v>
      </c>
      <c r="F452" s="64" t="s">
        <v>372</v>
      </c>
      <c r="G452" s="64"/>
      <c r="H452" s="66"/>
      <c r="I452" s="66" t="str">
        <f>VLOOKUP(Table13[[#This Row],[Track]],$F$916:$H$960,2,FALSE)</f>
        <v>Vic</v>
      </c>
      <c r="J452" s="66" t="str">
        <f>VLOOKUP(Table13[[#This Row],[Track]],$F$916:$H$960,3,FALSE)</f>
        <v>-</v>
      </c>
      <c r="K452" s="64">
        <v>100</v>
      </c>
      <c r="L452" s="69" t="str">
        <f>IF(Table13[[#This Row],[Div]]="","",K452*Table13[[#This Row],[Div]])</f>
        <v/>
      </c>
      <c r="M452" s="69">
        <f>IF(Table13[[#This Row],[Nat Best Ret]]="",Table13[[#This Row],[Nat Best Bet]]*-1,L452-K452)</f>
        <v>-100</v>
      </c>
      <c r="N452" s="88">
        <v>100</v>
      </c>
      <c r="O452" s="69" t="str">
        <f>IF(Table13[[#This Row],[Div]]="","",Table13[[#This Row],[Div]]*N452)</f>
        <v/>
      </c>
      <c r="P452" s="69">
        <f>IF(Table13[[#This Row],[Nat Best Ret]]="",Table13[[#This Row],[Nat Best Bet]]*-1,O452-N452)</f>
        <v>-100</v>
      </c>
      <c r="Q452" s="69" t="str">
        <f t="shared" si="6"/>
        <v/>
      </c>
      <c r="R452" s="69" t="str">
        <f>TRIM(PROPER(Table13[[#This Row],[Horse]]))</f>
        <v>Galilaeus</v>
      </c>
    </row>
    <row r="453" spans="1:18" x14ac:dyDescent="0.25">
      <c r="A453" s="67">
        <v>45654</v>
      </c>
      <c r="B453" s="68">
        <v>0.55555555555555558</v>
      </c>
      <c r="C453" s="64" t="s">
        <v>25</v>
      </c>
      <c r="D453" s="65">
        <v>3</v>
      </c>
      <c r="E453" s="64">
        <v>3</v>
      </c>
      <c r="F453" s="64" t="s">
        <v>373</v>
      </c>
      <c r="G453" s="64" t="s">
        <v>21</v>
      </c>
      <c r="H453" s="66"/>
      <c r="I453" s="66" t="str">
        <f>VLOOKUP(Table13[[#This Row],[Track]],$F$916:$H$960,2,FALSE)</f>
        <v>Vic</v>
      </c>
      <c r="J453" s="66" t="str">
        <f>VLOOKUP(Table13[[#This Row],[Track]],$F$916:$H$960,3,FALSE)</f>
        <v>-</v>
      </c>
      <c r="K453" s="64">
        <v>100</v>
      </c>
      <c r="L453" s="69" t="str">
        <f>IF(Table13[[#This Row],[Div]]="","",K453*Table13[[#This Row],[Div]])</f>
        <v/>
      </c>
      <c r="M453" s="69">
        <f>IF(Table13[[#This Row],[Nat Best Ret]]="",Table13[[#This Row],[Nat Best Bet]]*-1,L453-K453)</f>
        <v>-100</v>
      </c>
      <c r="N453" s="88">
        <v>100</v>
      </c>
      <c r="O453" s="69" t="str">
        <f>IF(Table13[[#This Row],[Div]]="","",Table13[[#This Row],[Div]]*N453)</f>
        <v/>
      </c>
      <c r="P453" s="69">
        <f>IF(Table13[[#This Row],[Nat Best Ret]]="",Table13[[#This Row],[Nat Best Bet]]*-1,O453-N453)</f>
        <v>-100</v>
      </c>
      <c r="Q453" s="69" t="str">
        <f t="shared" si="6"/>
        <v/>
      </c>
      <c r="R453" s="69" t="str">
        <f>TRIM(PROPER(Table13[[#This Row],[Horse]]))</f>
        <v>Belthil</v>
      </c>
    </row>
    <row r="454" spans="1:18" x14ac:dyDescent="0.25">
      <c r="A454" s="67">
        <v>45654</v>
      </c>
      <c r="B454" s="68">
        <v>0.57986111111111116</v>
      </c>
      <c r="C454" s="64" t="s">
        <v>25</v>
      </c>
      <c r="D454" s="65">
        <v>4</v>
      </c>
      <c r="E454" s="64">
        <v>2</v>
      </c>
      <c r="F454" s="64" t="s">
        <v>374</v>
      </c>
      <c r="G454" s="64"/>
      <c r="H454" s="66"/>
      <c r="I454" s="66" t="str">
        <f>VLOOKUP(Table13[[#This Row],[Track]],$F$916:$H$960,2,FALSE)</f>
        <v>Vic</v>
      </c>
      <c r="J454" s="66" t="str">
        <f>VLOOKUP(Table13[[#This Row],[Track]],$F$916:$H$960,3,FALSE)</f>
        <v>-</v>
      </c>
      <c r="K454" s="64">
        <v>100</v>
      </c>
      <c r="L454" s="69" t="str">
        <f>IF(Table13[[#This Row],[Div]]="","",K454*Table13[[#This Row],[Div]])</f>
        <v/>
      </c>
      <c r="M454" s="69">
        <f>IF(Table13[[#This Row],[Nat Best Ret]]="",Table13[[#This Row],[Nat Best Bet]]*-1,L454-K454)</f>
        <v>-100</v>
      </c>
      <c r="N454" s="88">
        <v>100</v>
      </c>
      <c r="O454" s="69" t="str">
        <f>IF(Table13[[#This Row],[Div]]="","",Table13[[#This Row],[Div]]*N454)</f>
        <v/>
      </c>
      <c r="P454" s="69">
        <f>IF(Table13[[#This Row],[Nat Best Ret]]="",Table13[[#This Row],[Nat Best Bet]]*-1,O454-N454)</f>
        <v>-100</v>
      </c>
      <c r="Q454" s="69" t="str">
        <f t="shared" si="6"/>
        <v/>
      </c>
      <c r="R454" s="69" t="str">
        <f>TRIM(PROPER(Table13[[#This Row],[Horse]]))</f>
        <v>Stormbourg</v>
      </c>
    </row>
    <row r="455" spans="1:18" x14ac:dyDescent="0.25">
      <c r="A455" s="67">
        <v>45654</v>
      </c>
      <c r="B455" s="68">
        <v>0.62361111111111112</v>
      </c>
      <c r="C455" s="64" t="s">
        <v>24</v>
      </c>
      <c r="D455" s="65">
        <v>4</v>
      </c>
      <c r="E455" s="64">
        <v>13</v>
      </c>
      <c r="F455" s="64" t="s">
        <v>268</v>
      </c>
      <c r="G455" s="64"/>
      <c r="H455" s="66"/>
      <c r="I455" s="66" t="str">
        <f>VLOOKUP(Table13[[#This Row],[Track]],$F$916:$H$960,2,FALSE)</f>
        <v>Qld</v>
      </c>
      <c r="J455" s="66" t="str">
        <f>VLOOKUP(Table13[[#This Row],[Track]],$F$916:$H$960,3,FALSE)</f>
        <v>-</v>
      </c>
      <c r="K455" s="64">
        <v>100</v>
      </c>
      <c r="L455" s="69" t="str">
        <f>IF(Table13[[#This Row],[Div]]="","",K455*Table13[[#This Row],[Div]])</f>
        <v/>
      </c>
      <c r="M455" s="69">
        <f>IF(Table13[[#This Row],[Nat Best Ret]]="",Table13[[#This Row],[Nat Best Bet]]*-1,L455-K455)</f>
        <v>-100</v>
      </c>
      <c r="N455" s="88">
        <v>100</v>
      </c>
      <c r="O455" s="69" t="str">
        <f>IF(Table13[[#This Row],[Div]]="","",Table13[[#This Row],[Div]]*N455)</f>
        <v/>
      </c>
      <c r="P455" s="69">
        <f>IF(Table13[[#This Row],[Nat Best Ret]]="",Table13[[#This Row],[Nat Best Bet]]*-1,O455-N455)</f>
        <v>-100</v>
      </c>
      <c r="Q455" s="69" t="str">
        <f t="shared" ref="Q455:Q518" si="7">IF(A455&lt;$Q$2,"","Sept 2025 Algo")</f>
        <v/>
      </c>
      <c r="R455" s="69" t="str">
        <f>TRIM(PROPER(Table13[[#This Row],[Horse]]))</f>
        <v>Twigman</v>
      </c>
    </row>
    <row r="456" spans="1:18" x14ac:dyDescent="0.25">
      <c r="A456" s="67">
        <v>45654</v>
      </c>
      <c r="B456" s="68">
        <v>0.65069444444444446</v>
      </c>
      <c r="C456" s="64" t="s">
        <v>24</v>
      </c>
      <c r="D456" s="65">
        <v>5</v>
      </c>
      <c r="E456" s="64">
        <v>4</v>
      </c>
      <c r="F456" s="64" t="s">
        <v>80</v>
      </c>
      <c r="G456" s="64" t="s">
        <v>17</v>
      </c>
      <c r="H456" s="66">
        <v>2.4500000000000002</v>
      </c>
      <c r="I456" s="66" t="str">
        <f>VLOOKUP(Table13[[#This Row],[Track]],$F$916:$H$960,2,FALSE)</f>
        <v>Qld</v>
      </c>
      <c r="J456" s="66" t="str">
        <f>VLOOKUP(Table13[[#This Row],[Track]],$F$916:$H$960,3,FALSE)</f>
        <v>-</v>
      </c>
      <c r="K456" s="64">
        <v>100</v>
      </c>
      <c r="L456" s="69">
        <f>IF(Table13[[#This Row],[Div]]="","",K456*Table13[[#This Row],[Div]])</f>
        <v>245.00000000000003</v>
      </c>
      <c r="M456" s="69">
        <f>IF(Table13[[#This Row],[Nat Best Ret]]="",Table13[[#This Row],[Nat Best Bet]]*-1,L456-K456)</f>
        <v>145.00000000000003</v>
      </c>
      <c r="N456" s="88">
        <v>100</v>
      </c>
      <c r="O456" s="69">
        <f>IF(Table13[[#This Row],[Div]]="","",Table13[[#This Row],[Div]]*N456)</f>
        <v>245.00000000000003</v>
      </c>
      <c r="P456" s="69">
        <f>IF(Table13[[#This Row],[Nat Best Ret]]="",Table13[[#This Row],[Nat Best Bet]]*-1,O456-N456)</f>
        <v>145.00000000000003</v>
      </c>
      <c r="Q456" s="69" t="str">
        <f t="shared" si="7"/>
        <v/>
      </c>
      <c r="R456" s="69" t="str">
        <f>TRIM(PROPER(Table13[[#This Row],[Horse]]))</f>
        <v>Metalart</v>
      </c>
    </row>
    <row r="457" spans="1:18" x14ac:dyDescent="0.25">
      <c r="A457" s="67">
        <v>45654</v>
      </c>
      <c r="B457" s="68">
        <v>0.65625</v>
      </c>
      <c r="C457" s="64" t="s">
        <v>25</v>
      </c>
      <c r="D457" s="65">
        <v>7</v>
      </c>
      <c r="E457" s="64">
        <v>7</v>
      </c>
      <c r="F457" s="64" t="s">
        <v>375</v>
      </c>
      <c r="G457" s="64" t="s">
        <v>19</v>
      </c>
      <c r="H457" s="66"/>
      <c r="I457" s="66" t="str">
        <f>VLOOKUP(Table13[[#This Row],[Track]],$F$916:$H$960,2,FALSE)</f>
        <v>Vic</v>
      </c>
      <c r="J457" s="66" t="str">
        <f>VLOOKUP(Table13[[#This Row],[Track]],$F$916:$H$960,3,FALSE)</f>
        <v>-</v>
      </c>
      <c r="K457" s="64">
        <v>100</v>
      </c>
      <c r="L457" s="69" t="str">
        <f>IF(Table13[[#This Row],[Div]]="","",K457*Table13[[#This Row],[Div]])</f>
        <v/>
      </c>
      <c r="M457" s="69">
        <f>IF(Table13[[#This Row],[Nat Best Ret]]="",Table13[[#This Row],[Nat Best Bet]]*-1,L457-K457)</f>
        <v>-100</v>
      </c>
      <c r="N457" s="88">
        <v>100</v>
      </c>
      <c r="O457" s="69" t="str">
        <f>IF(Table13[[#This Row],[Div]]="","",Table13[[#This Row],[Div]]*N457)</f>
        <v/>
      </c>
      <c r="P457" s="69">
        <f>IF(Table13[[#This Row],[Nat Best Ret]]="",Table13[[#This Row],[Nat Best Bet]]*-1,O457-N457)</f>
        <v>-100</v>
      </c>
      <c r="Q457" s="69" t="str">
        <f t="shared" si="7"/>
        <v/>
      </c>
      <c r="R457" s="69" t="str">
        <f>TRIM(PROPER(Table13[[#This Row],[Horse]]))</f>
        <v>Prince Eric</v>
      </c>
    </row>
    <row r="458" spans="1:18" x14ac:dyDescent="0.25">
      <c r="A458" s="67">
        <v>45654</v>
      </c>
      <c r="B458" s="68">
        <v>0.68055555555555558</v>
      </c>
      <c r="C458" s="64" t="s">
        <v>25</v>
      </c>
      <c r="D458" s="65">
        <v>8</v>
      </c>
      <c r="E458" s="64">
        <v>3</v>
      </c>
      <c r="F458" s="64" t="s">
        <v>376</v>
      </c>
      <c r="G458" s="64" t="s">
        <v>17</v>
      </c>
      <c r="H458" s="66">
        <v>4.2</v>
      </c>
      <c r="I458" s="66" t="str">
        <f>VLOOKUP(Table13[[#This Row],[Track]],$F$916:$H$960,2,FALSE)</f>
        <v>Vic</v>
      </c>
      <c r="J458" s="66" t="str">
        <f>VLOOKUP(Table13[[#This Row],[Track]],$F$916:$H$960,3,FALSE)</f>
        <v>-</v>
      </c>
      <c r="K458" s="64">
        <v>100</v>
      </c>
      <c r="L458" s="69">
        <f>IF(Table13[[#This Row],[Div]]="","",K458*Table13[[#This Row],[Div]])</f>
        <v>420</v>
      </c>
      <c r="M458" s="69">
        <f>IF(Table13[[#This Row],[Nat Best Ret]]="",Table13[[#This Row],[Nat Best Bet]]*-1,L458-K458)</f>
        <v>320</v>
      </c>
      <c r="N458" s="88">
        <v>100</v>
      </c>
      <c r="O458" s="69">
        <f>IF(Table13[[#This Row],[Div]]="","",Table13[[#This Row],[Div]]*N458)</f>
        <v>420</v>
      </c>
      <c r="P458" s="69">
        <f>IF(Table13[[#This Row],[Nat Best Ret]]="",Table13[[#This Row],[Nat Best Bet]]*-1,O458-N458)</f>
        <v>320</v>
      </c>
      <c r="Q458" s="69" t="str">
        <f t="shared" si="7"/>
        <v/>
      </c>
      <c r="R458" s="69" t="str">
        <f>TRIM(PROPER(Table13[[#This Row],[Horse]]))</f>
        <v>Howlin Rain</v>
      </c>
    </row>
    <row r="459" spans="1:18" x14ac:dyDescent="0.25">
      <c r="A459" s="67">
        <v>45654</v>
      </c>
      <c r="B459" s="68">
        <v>0.70833333333333337</v>
      </c>
      <c r="C459" s="64" t="s">
        <v>25</v>
      </c>
      <c r="D459" s="65">
        <v>9</v>
      </c>
      <c r="E459" s="64">
        <v>10</v>
      </c>
      <c r="F459" s="64" t="s">
        <v>318</v>
      </c>
      <c r="G459" s="64"/>
      <c r="H459" s="66"/>
      <c r="I459" s="66" t="str">
        <f>VLOOKUP(Table13[[#This Row],[Track]],$F$916:$H$960,2,FALSE)</f>
        <v>Vic</v>
      </c>
      <c r="J459" s="66" t="str">
        <f>VLOOKUP(Table13[[#This Row],[Track]],$F$916:$H$960,3,FALSE)</f>
        <v>-</v>
      </c>
      <c r="K459" s="64">
        <v>100</v>
      </c>
      <c r="L459" s="69" t="str">
        <f>IF(Table13[[#This Row],[Div]]="","",K459*Table13[[#This Row],[Div]])</f>
        <v/>
      </c>
      <c r="M459" s="69">
        <f>IF(Table13[[#This Row],[Nat Best Ret]]="",Table13[[#This Row],[Nat Best Bet]]*-1,L459-K459)</f>
        <v>-100</v>
      </c>
      <c r="N459" s="88">
        <v>100</v>
      </c>
      <c r="O459" s="69" t="str">
        <f>IF(Table13[[#This Row],[Div]]="","",Table13[[#This Row],[Div]]*N459)</f>
        <v/>
      </c>
      <c r="P459" s="69">
        <f>IF(Table13[[#This Row],[Nat Best Ret]]="",Table13[[#This Row],[Nat Best Bet]]*-1,O459-N459)</f>
        <v>-100</v>
      </c>
      <c r="Q459" s="69" t="str">
        <f t="shared" si="7"/>
        <v/>
      </c>
      <c r="R459" s="69" t="str">
        <f>TRIM(PROPER(Table13[[#This Row],[Horse]]))</f>
        <v>Bold Soul</v>
      </c>
    </row>
    <row r="460" spans="1:18" x14ac:dyDescent="0.25">
      <c r="A460" s="67">
        <v>45654</v>
      </c>
      <c r="B460" s="68">
        <v>0.73611111111111116</v>
      </c>
      <c r="C460" s="64" t="s">
        <v>25</v>
      </c>
      <c r="D460" s="65">
        <v>10</v>
      </c>
      <c r="E460" s="64">
        <v>11</v>
      </c>
      <c r="F460" s="64" t="s">
        <v>377</v>
      </c>
      <c r="G460" s="64"/>
      <c r="H460" s="66"/>
      <c r="I460" s="66" t="str">
        <f>VLOOKUP(Table13[[#This Row],[Track]],$F$916:$H$960,2,FALSE)</f>
        <v>Vic</v>
      </c>
      <c r="J460" s="66" t="str">
        <f>VLOOKUP(Table13[[#This Row],[Track]],$F$916:$H$960,3,FALSE)</f>
        <v>-</v>
      </c>
      <c r="K460" s="64">
        <v>100</v>
      </c>
      <c r="L460" s="69" t="str">
        <f>IF(Table13[[#This Row],[Div]]="","",K460*Table13[[#This Row],[Div]])</f>
        <v/>
      </c>
      <c r="M460" s="69">
        <f>IF(Table13[[#This Row],[Nat Best Ret]]="",Table13[[#This Row],[Nat Best Bet]]*-1,L460-K460)</f>
        <v>-100</v>
      </c>
      <c r="N460" s="88">
        <v>100</v>
      </c>
      <c r="O460" s="69" t="str">
        <f>IF(Table13[[#This Row],[Div]]="","",Table13[[#This Row],[Div]]*N460)</f>
        <v/>
      </c>
      <c r="P460" s="69">
        <f>IF(Table13[[#This Row],[Nat Best Ret]]="",Table13[[#This Row],[Nat Best Bet]]*-1,O460-N460)</f>
        <v>-100</v>
      </c>
      <c r="Q460" s="69" t="str">
        <f t="shared" si="7"/>
        <v/>
      </c>
      <c r="R460" s="69" t="str">
        <f>TRIM(PROPER(Table13[[#This Row],[Horse]]))</f>
        <v>Flying Mikki</v>
      </c>
    </row>
    <row r="461" spans="1:18" x14ac:dyDescent="0.25">
      <c r="A461" s="67">
        <v>45654</v>
      </c>
      <c r="B461" s="68">
        <v>0.78055555555555556</v>
      </c>
      <c r="C461" s="64" t="s">
        <v>24</v>
      </c>
      <c r="D461" s="65">
        <v>10</v>
      </c>
      <c r="E461" s="64">
        <v>12</v>
      </c>
      <c r="F461" s="64" t="s">
        <v>422</v>
      </c>
      <c r="G461" s="64"/>
      <c r="H461" s="66"/>
      <c r="I461" s="66" t="str">
        <f>VLOOKUP(Table13[[#This Row],[Track]],$F$916:$H$960,2,FALSE)</f>
        <v>Qld</v>
      </c>
      <c r="J461" s="66" t="str">
        <f>VLOOKUP(Table13[[#This Row],[Track]],$F$916:$H$960,3,FALSE)</f>
        <v>-</v>
      </c>
      <c r="K461" s="64">
        <v>100</v>
      </c>
      <c r="L461" s="69" t="str">
        <f>IF(Table13[[#This Row],[Div]]="","",K461*Table13[[#This Row],[Div]])</f>
        <v/>
      </c>
      <c r="M461" s="69">
        <f>IF(Table13[[#This Row],[Nat Best Ret]]="",Table13[[#This Row],[Nat Best Bet]]*-1,L461-K461)</f>
        <v>-100</v>
      </c>
      <c r="N461" s="88">
        <v>100</v>
      </c>
      <c r="O461" s="69" t="str">
        <f>IF(Table13[[#This Row],[Div]]="","",Table13[[#This Row],[Div]]*N461)</f>
        <v/>
      </c>
      <c r="P461" s="69">
        <f>IF(Table13[[#This Row],[Nat Best Ret]]="",Table13[[#This Row],[Nat Best Bet]]*-1,O461-N461)</f>
        <v>-100</v>
      </c>
      <c r="Q461" s="69" t="str">
        <f t="shared" si="7"/>
        <v/>
      </c>
      <c r="R461" s="69" t="str">
        <f>TRIM(PROPER(Table13[[#This Row],[Horse]]))</f>
        <v>Queen Assassin</v>
      </c>
    </row>
    <row r="462" spans="1:18" x14ac:dyDescent="0.25">
      <c r="A462" s="67">
        <v>45661</v>
      </c>
      <c r="B462" s="68">
        <v>0.71875</v>
      </c>
      <c r="C462" s="64" t="s">
        <v>36</v>
      </c>
      <c r="D462" s="65">
        <v>9</v>
      </c>
      <c r="E462" s="64">
        <v>11</v>
      </c>
      <c r="F462" s="64" t="s">
        <v>551</v>
      </c>
      <c r="G462" s="64" t="s">
        <v>17</v>
      </c>
      <c r="H462" s="66">
        <v>16</v>
      </c>
      <c r="I462" s="66" t="str">
        <f>VLOOKUP(Table13[[#This Row],[Track]],$F$916:$H$960,2,FALSE)</f>
        <v>Vic</v>
      </c>
      <c r="J462" s="66" t="str">
        <f>VLOOKUP(Table13[[#This Row],[Track]],$F$916:$H$960,3,FALSE)</f>
        <v>Bush</v>
      </c>
      <c r="K462" s="64">
        <v>100</v>
      </c>
      <c r="L462" s="69">
        <f>IF(Table13[[#This Row],[Div]]="","",K462*Table13[[#This Row],[Div]])</f>
        <v>1600</v>
      </c>
      <c r="M462" s="69">
        <f>IF(Table13[[#This Row],[Nat Best Ret]]="",Table13[[#This Row],[Nat Best Bet]]*-1,L462-K462)</f>
        <v>1500</v>
      </c>
      <c r="N462" s="88">
        <v>200</v>
      </c>
      <c r="O462" s="69">
        <f>IF(Table13[[#This Row],[Div]]="","",Table13[[#This Row],[Div]]*N462)</f>
        <v>3200</v>
      </c>
      <c r="P462" s="69">
        <f>IF(Table13[[#This Row],[Nat Best Ret]]="",Table13[[#This Row],[Nat Best Bet]]*-1,O462-N462)</f>
        <v>3000</v>
      </c>
      <c r="Q462" s="69" t="str">
        <f t="shared" si="7"/>
        <v/>
      </c>
      <c r="R462" s="69" t="str">
        <f>TRIM(PROPER(Table13[[#This Row],[Horse]]))</f>
        <v>Romantic Choice</v>
      </c>
    </row>
    <row r="463" spans="1:18" x14ac:dyDescent="0.25">
      <c r="A463" s="67">
        <v>45668</v>
      </c>
      <c r="B463" s="68">
        <v>0.51388888888888884</v>
      </c>
      <c r="C463" s="64" t="s">
        <v>20</v>
      </c>
      <c r="D463" s="65">
        <v>1</v>
      </c>
      <c r="E463" s="64">
        <v>3</v>
      </c>
      <c r="F463" s="64" t="s">
        <v>276</v>
      </c>
      <c r="G463" s="64" t="s">
        <v>19</v>
      </c>
      <c r="H463" s="66"/>
      <c r="I463" s="66" t="str">
        <f>VLOOKUP(Table13[[#This Row],[Track]],$F$916:$H$960,2,FALSE)</f>
        <v>Vic</v>
      </c>
      <c r="J463" s="66" t="str">
        <f>VLOOKUP(Table13[[#This Row],[Track]],$F$916:$H$960,3,FALSE)</f>
        <v>-</v>
      </c>
      <c r="K463" s="64">
        <v>100</v>
      </c>
      <c r="L463" s="69" t="str">
        <f>IF(Table13[[#This Row],[Div]]="","",K463*Table13[[#This Row],[Div]])</f>
        <v/>
      </c>
      <c r="M463" s="69">
        <f>IF(Table13[[#This Row],[Nat Best Ret]]="",Table13[[#This Row],[Nat Best Bet]]*-1,L463-K463)</f>
        <v>-100</v>
      </c>
      <c r="N463" s="88">
        <v>100</v>
      </c>
      <c r="O463" s="69" t="str">
        <f>IF(Table13[[#This Row],[Div]]="","",Table13[[#This Row],[Div]]*N463)</f>
        <v/>
      </c>
      <c r="P463" s="69">
        <f>IF(Table13[[#This Row],[Nat Best Ret]]="",Table13[[#This Row],[Nat Best Bet]]*-1,O463-N463)</f>
        <v>-100</v>
      </c>
      <c r="Q463" s="69" t="str">
        <f t="shared" si="7"/>
        <v/>
      </c>
      <c r="R463" s="69" t="str">
        <f>TRIM(PROPER(Table13[[#This Row],[Horse]]))</f>
        <v>Xarpo</v>
      </c>
    </row>
    <row r="464" spans="1:18" x14ac:dyDescent="0.25">
      <c r="A464" s="67">
        <v>45668</v>
      </c>
      <c r="B464" s="68">
        <v>0.63055555555555554</v>
      </c>
      <c r="C464" s="64" t="s">
        <v>20</v>
      </c>
      <c r="D464" s="65">
        <v>6</v>
      </c>
      <c r="E464" s="64">
        <v>7</v>
      </c>
      <c r="F464" s="64" t="s">
        <v>277</v>
      </c>
      <c r="G464" s="64" t="s">
        <v>21</v>
      </c>
      <c r="H464" s="66"/>
      <c r="I464" s="66" t="str">
        <f>VLOOKUP(Table13[[#This Row],[Track]],$F$916:$H$960,2,FALSE)</f>
        <v>Vic</v>
      </c>
      <c r="J464" s="66" t="str">
        <f>VLOOKUP(Table13[[#This Row],[Track]],$F$916:$H$960,3,FALSE)</f>
        <v>-</v>
      </c>
      <c r="K464" s="64">
        <v>100</v>
      </c>
      <c r="L464" s="69" t="str">
        <f>IF(Table13[[#This Row],[Div]]="","",K464*Table13[[#This Row],[Div]])</f>
        <v/>
      </c>
      <c r="M464" s="69">
        <f>IF(Table13[[#This Row],[Nat Best Ret]]="",Table13[[#This Row],[Nat Best Bet]]*-1,L464-K464)</f>
        <v>-100</v>
      </c>
      <c r="N464" s="88">
        <v>100</v>
      </c>
      <c r="O464" s="69" t="str">
        <f>IF(Table13[[#This Row],[Div]]="","",Table13[[#This Row],[Div]]*N464)</f>
        <v/>
      </c>
      <c r="P464" s="69">
        <f>IF(Table13[[#This Row],[Nat Best Ret]]="",Table13[[#This Row],[Nat Best Bet]]*-1,O464-N464)</f>
        <v>-100</v>
      </c>
      <c r="Q464" s="69" t="str">
        <f t="shared" si="7"/>
        <v/>
      </c>
      <c r="R464" s="69" t="str">
        <f>TRIM(PROPER(Table13[[#This Row],[Horse]]))</f>
        <v>La Fracas</v>
      </c>
    </row>
    <row r="465" spans="1:18" x14ac:dyDescent="0.25">
      <c r="A465" s="67">
        <v>45668</v>
      </c>
      <c r="B465" s="68">
        <v>0.69444444444444442</v>
      </c>
      <c r="C465" s="64" t="s">
        <v>269</v>
      </c>
      <c r="D465" s="65">
        <v>8</v>
      </c>
      <c r="E465" s="64">
        <v>12</v>
      </c>
      <c r="F465" s="64" t="s">
        <v>270</v>
      </c>
      <c r="G465" s="64"/>
      <c r="H465" s="66"/>
      <c r="I465" s="66" t="str">
        <f>VLOOKUP(Table13[[#This Row],[Track]],$F$916:$H$960,2,FALSE)</f>
        <v>NSW</v>
      </c>
      <c r="J465" s="66" t="str">
        <f>VLOOKUP(Table13[[#This Row],[Track]],$F$916:$H$960,3,FALSE)</f>
        <v>Bush</v>
      </c>
      <c r="K465" s="64">
        <v>100</v>
      </c>
      <c r="L465" s="69" t="str">
        <f>IF(Table13[[#This Row],[Div]]="","",K465*Table13[[#This Row],[Div]])</f>
        <v/>
      </c>
      <c r="M465" s="69">
        <f>IF(Table13[[#This Row],[Nat Best Ret]]="",Table13[[#This Row],[Nat Best Bet]]*-1,L465-K465)</f>
        <v>-150</v>
      </c>
      <c r="N465" s="88">
        <v>150</v>
      </c>
      <c r="O465" s="69" t="str">
        <f>IF(Table13[[#This Row],[Div]]="","",Table13[[#This Row],[Div]]*N465)</f>
        <v/>
      </c>
      <c r="P465" s="69">
        <f>IF(Table13[[#This Row],[Nat Best Ret]]="",Table13[[#This Row],[Nat Best Bet]]*-1,O465-N465)</f>
        <v>-150</v>
      </c>
      <c r="Q465" s="69" t="str">
        <f t="shared" si="7"/>
        <v/>
      </c>
      <c r="R465" s="69" t="str">
        <f>TRIM(PROPER(Table13[[#This Row],[Horse]]))</f>
        <v>Redbreast</v>
      </c>
    </row>
    <row r="466" spans="1:18" x14ac:dyDescent="0.25">
      <c r="A466" s="67">
        <v>45675</v>
      </c>
      <c r="B466" s="68">
        <v>0.51041666666666663</v>
      </c>
      <c r="C466" s="64" t="s">
        <v>20</v>
      </c>
      <c r="D466" s="65">
        <v>1</v>
      </c>
      <c r="E466" s="64">
        <v>3</v>
      </c>
      <c r="F466" s="64" t="s">
        <v>552</v>
      </c>
      <c r="G466" s="64" t="s">
        <v>17</v>
      </c>
      <c r="H466" s="66">
        <v>2.8</v>
      </c>
      <c r="I466" s="66" t="str">
        <f>VLOOKUP(Table13[[#This Row],[Track]],$F$916:$H$960,2,FALSE)</f>
        <v>Vic</v>
      </c>
      <c r="J466" s="66" t="str">
        <f>VLOOKUP(Table13[[#This Row],[Track]],$F$916:$H$960,3,FALSE)</f>
        <v>-</v>
      </c>
      <c r="K466" s="64">
        <v>100</v>
      </c>
      <c r="L466" s="69">
        <f>IF(Table13[[#This Row],[Div]]="","",K466*Table13[[#This Row],[Div]])</f>
        <v>280</v>
      </c>
      <c r="M466" s="69">
        <f>IF(Table13[[#This Row],[Nat Best Ret]]="",Table13[[#This Row],[Nat Best Bet]]*-1,L466-K466)</f>
        <v>180</v>
      </c>
      <c r="N466" s="88">
        <v>200</v>
      </c>
      <c r="O466" s="69">
        <f>IF(Table13[[#This Row],[Div]]="","",Table13[[#This Row],[Div]]*N466)</f>
        <v>560</v>
      </c>
      <c r="P466" s="69">
        <f>IF(Table13[[#This Row],[Nat Best Ret]]="",Table13[[#This Row],[Nat Best Bet]]*-1,O466-N466)</f>
        <v>360</v>
      </c>
      <c r="Q466" s="69" t="str">
        <f t="shared" si="7"/>
        <v/>
      </c>
      <c r="R466" s="69" t="str">
        <f>TRIM(PROPER(Table13[[#This Row],[Horse]]))</f>
        <v>Marble Arch</v>
      </c>
    </row>
    <row r="467" spans="1:18" x14ac:dyDescent="0.25">
      <c r="A467" s="67">
        <v>45675</v>
      </c>
      <c r="B467" s="68">
        <v>0.55555555555555558</v>
      </c>
      <c r="C467" s="64" t="s">
        <v>20</v>
      </c>
      <c r="D467" s="65">
        <v>3</v>
      </c>
      <c r="E467" s="64">
        <v>1</v>
      </c>
      <c r="F467" s="64" t="s">
        <v>289</v>
      </c>
      <c r="G467" s="64"/>
      <c r="H467" s="66"/>
      <c r="I467" s="66" t="str">
        <f>VLOOKUP(Table13[[#This Row],[Track]],$F$916:$H$960,2,FALSE)</f>
        <v>Vic</v>
      </c>
      <c r="J467" s="66" t="str">
        <f>VLOOKUP(Table13[[#This Row],[Track]],$F$916:$H$960,3,FALSE)</f>
        <v>-</v>
      </c>
      <c r="K467" s="64">
        <v>100</v>
      </c>
      <c r="L467" s="69" t="str">
        <f>IF(Table13[[#This Row],[Div]]="","",K467*Table13[[#This Row],[Div]])</f>
        <v/>
      </c>
      <c r="M467" s="69">
        <f>IF(Table13[[#This Row],[Nat Best Ret]]="",Table13[[#This Row],[Nat Best Bet]]*-1,L467-K467)</f>
        <v>-100</v>
      </c>
      <c r="N467" s="88">
        <v>100</v>
      </c>
      <c r="O467" s="69" t="str">
        <f>IF(Table13[[#This Row],[Div]]="","",Table13[[#This Row],[Div]]*N467)</f>
        <v/>
      </c>
      <c r="P467" s="69">
        <f>IF(Table13[[#This Row],[Nat Best Ret]]="",Table13[[#This Row],[Nat Best Bet]]*-1,O467-N467)</f>
        <v>-100</v>
      </c>
      <c r="Q467" s="69" t="str">
        <f t="shared" si="7"/>
        <v/>
      </c>
      <c r="R467" s="69" t="str">
        <f>TRIM(PROPER(Table13[[#This Row],[Horse]]))</f>
        <v>Centennial Park</v>
      </c>
    </row>
    <row r="468" spans="1:18" x14ac:dyDescent="0.25">
      <c r="A468" s="67">
        <v>45675</v>
      </c>
      <c r="B468" s="68">
        <v>0.57499999999999996</v>
      </c>
      <c r="C468" s="64" t="s">
        <v>24</v>
      </c>
      <c r="D468" s="65">
        <v>2</v>
      </c>
      <c r="E468" s="64">
        <v>7</v>
      </c>
      <c r="F468" s="64" t="s">
        <v>442</v>
      </c>
      <c r="G468" s="64" t="s">
        <v>19</v>
      </c>
      <c r="H468" s="66"/>
      <c r="I468" s="66" t="str">
        <f>VLOOKUP(Table13[[#This Row],[Track]],$F$916:$H$960,2,FALSE)</f>
        <v>Qld</v>
      </c>
      <c r="J468" s="66" t="str">
        <f>VLOOKUP(Table13[[#This Row],[Track]],$F$916:$H$960,3,FALSE)</f>
        <v>-</v>
      </c>
      <c r="K468" s="64">
        <v>100</v>
      </c>
      <c r="L468" s="69" t="str">
        <f>IF(Table13[[#This Row],[Div]]="","",K468*Table13[[#This Row],[Div]])</f>
        <v/>
      </c>
      <c r="M468" s="69">
        <f>IF(Table13[[#This Row],[Nat Best Ret]]="",Table13[[#This Row],[Nat Best Bet]]*-1,L468-K468)</f>
        <v>-100</v>
      </c>
      <c r="N468" s="88">
        <v>100</v>
      </c>
      <c r="O468" s="69" t="str">
        <f>IF(Table13[[#This Row],[Div]]="","",Table13[[#This Row],[Div]]*N468)</f>
        <v/>
      </c>
      <c r="P468" s="69">
        <f>IF(Table13[[#This Row],[Nat Best Ret]]="",Table13[[#This Row],[Nat Best Bet]]*-1,O468-N468)</f>
        <v>-100</v>
      </c>
      <c r="Q468" s="69" t="str">
        <f t="shared" si="7"/>
        <v/>
      </c>
      <c r="R468" s="69" t="str">
        <f>TRIM(PROPER(Table13[[#This Row],[Horse]]))</f>
        <v>Aldeenaary</v>
      </c>
    </row>
    <row r="469" spans="1:18" x14ac:dyDescent="0.25">
      <c r="A469" s="67">
        <v>45675</v>
      </c>
      <c r="B469" s="68">
        <v>0.57986111111111116</v>
      </c>
      <c r="C469" s="64" t="s">
        <v>20</v>
      </c>
      <c r="D469" s="65">
        <v>4</v>
      </c>
      <c r="E469" s="64">
        <v>5</v>
      </c>
      <c r="F469" s="64" t="s">
        <v>267</v>
      </c>
      <c r="G469" s="64" t="s">
        <v>19</v>
      </c>
      <c r="H469" s="66"/>
      <c r="I469" s="66" t="str">
        <f>VLOOKUP(Table13[[#This Row],[Track]],$F$916:$H$960,2,FALSE)</f>
        <v>Vic</v>
      </c>
      <c r="J469" s="66" t="str">
        <f>VLOOKUP(Table13[[#This Row],[Track]],$F$916:$H$960,3,FALSE)</f>
        <v>-</v>
      </c>
      <c r="K469" s="64">
        <v>100</v>
      </c>
      <c r="L469" s="69" t="str">
        <f>IF(Table13[[#This Row],[Div]]="","",K469*Table13[[#This Row],[Div]])</f>
        <v/>
      </c>
      <c r="M469" s="69">
        <f>IF(Table13[[#This Row],[Nat Best Ret]]="",Table13[[#This Row],[Nat Best Bet]]*-1,L469-K469)</f>
        <v>-200</v>
      </c>
      <c r="N469" s="88">
        <v>200</v>
      </c>
      <c r="O469" s="69" t="str">
        <f>IF(Table13[[#This Row],[Div]]="","",Table13[[#This Row],[Div]]*N469)</f>
        <v/>
      </c>
      <c r="P469" s="69">
        <f>IF(Table13[[#This Row],[Nat Best Ret]]="",Table13[[#This Row],[Nat Best Bet]]*-1,O469-N469)</f>
        <v>-200</v>
      </c>
      <c r="Q469" s="69" t="str">
        <f t="shared" si="7"/>
        <v/>
      </c>
      <c r="R469" s="69" t="str">
        <f>TRIM(PROPER(Table13[[#This Row],[Horse]]))</f>
        <v>Samangu</v>
      </c>
    </row>
    <row r="470" spans="1:18" x14ac:dyDescent="0.25">
      <c r="A470" s="67">
        <v>45675</v>
      </c>
      <c r="B470" s="68">
        <v>0.62361111111111112</v>
      </c>
      <c r="C470" s="64" t="s">
        <v>24</v>
      </c>
      <c r="D470" s="65">
        <v>4</v>
      </c>
      <c r="E470" s="64">
        <v>11</v>
      </c>
      <c r="F470" s="64" t="s">
        <v>443</v>
      </c>
      <c r="G470" s="64"/>
      <c r="H470" s="66"/>
      <c r="I470" s="66" t="str">
        <f>VLOOKUP(Table13[[#This Row],[Track]],$F$916:$H$960,2,FALSE)</f>
        <v>Qld</v>
      </c>
      <c r="J470" s="66" t="str">
        <f>VLOOKUP(Table13[[#This Row],[Track]],$F$916:$H$960,3,FALSE)</f>
        <v>-</v>
      </c>
      <c r="K470" s="64">
        <v>100</v>
      </c>
      <c r="L470" s="69" t="str">
        <f>IF(Table13[[#This Row],[Div]]="","",K470*Table13[[#This Row],[Div]])</f>
        <v/>
      </c>
      <c r="M470" s="69">
        <f>IF(Table13[[#This Row],[Nat Best Ret]]="",Table13[[#This Row],[Nat Best Bet]]*-1,L470-K470)</f>
        <v>-100</v>
      </c>
      <c r="N470" s="88">
        <v>100</v>
      </c>
      <c r="O470" s="69" t="str">
        <f>IF(Table13[[#This Row],[Div]]="","",Table13[[#This Row],[Div]]*N470)</f>
        <v/>
      </c>
      <c r="P470" s="69">
        <f>IF(Table13[[#This Row],[Nat Best Ret]]="",Table13[[#This Row],[Nat Best Bet]]*-1,O470-N470)</f>
        <v>-100</v>
      </c>
      <c r="Q470" s="69" t="str">
        <f t="shared" si="7"/>
        <v/>
      </c>
      <c r="R470" s="69" t="str">
        <f>TRIM(PROPER(Table13[[#This Row],[Horse]]))</f>
        <v>Koruto</v>
      </c>
    </row>
    <row r="471" spans="1:18" x14ac:dyDescent="0.25">
      <c r="A471" s="67">
        <v>45675</v>
      </c>
      <c r="B471" s="68">
        <v>0.62847222222222221</v>
      </c>
      <c r="C471" s="64" t="s">
        <v>20</v>
      </c>
      <c r="D471" s="65">
        <v>6</v>
      </c>
      <c r="E471" s="64">
        <v>4</v>
      </c>
      <c r="F471" s="64" t="s">
        <v>271</v>
      </c>
      <c r="G471" s="64" t="s">
        <v>17</v>
      </c>
      <c r="H471" s="66">
        <v>3.3</v>
      </c>
      <c r="I471" s="66" t="str">
        <f>VLOOKUP(Table13[[#This Row],[Track]],$F$916:$H$960,2,FALSE)</f>
        <v>Vic</v>
      </c>
      <c r="J471" s="66" t="str">
        <f>VLOOKUP(Table13[[#This Row],[Track]],$F$916:$H$960,3,FALSE)</f>
        <v>-</v>
      </c>
      <c r="K471" s="64">
        <v>100</v>
      </c>
      <c r="L471" s="69">
        <f>IF(Table13[[#This Row],[Div]]="","",K471*Table13[[#This Row],[Div]])</f>
        <v>330</v>
      </c>
      <c r="M471" s="69">
        <f>IF(Table13[[#This Row],[Nat Best Ret]]="",Table13[[#This Row],[Nat Best Bet]]*-1,L471-K471)</f>
        <v>230</v>
      </c>
      <c r="N471" s="88">
        <v>200</v>
      </c>
      <c r="O471" s="69">
        <f>IF(Table13[[#This Row],[Div]]="","",Table13[[#This Row],[Div]]*N471)</f>
        <v>660</v>
      </c>
      <c r="P471" s="69">
        <f>IF(Table13[[#This Row],[Nat Best Ret]]="",Table13[[#This Row],[Nat Best Bet]]*-1,O471-N471)</f>
        <v>460</v>
      </c>
      <c r="Q471" s="69" t="str">
        <f t="shared" si="7"/>
        <v/>
      </c>
      <c r="R471" s="69" t="str">
        <f>TRIM(PROPER(Table13[[#This Row],[Horse]]))</f>
        <v>Major Share</v>
      </c>
    </row>
    <row r="472" spans="1:18" x14ac:dyDescent="0.25">
      <c r="A472" s="67">
        <v>45675</v>
      </c>
      <c r="B472" s="68">
        <v>0.65277777777777779</v>
      </c>
      <c r="C472" s="64" t="s">
        <v>20</v>
      </c>
      <c r="D472" s="65">
        <v>7</v>
      </c>
      <c r="E472" s="64">
        <v>4</v>
      </c>
      <c r="F472" s="64" t="s">
        <v>278</v>
      </c>
      <c r="G472" s="64"/>
      <c r="H472" s="66"/>
      <c r="I472" s="66" t="str">
        <f>VLOOKUP(Table13[[#This Row],[Track]],$F$916:$H$960,2,FALSE)</f>
        <v>Vic</v>
      </c>
      <c r="J472" s="66" t="str">
        <f>VLOOKUP(Table13[[#This Row],[Track]],$F$916:$H$960,3,FALSE)</f>
        <v>-</v>
      </c>
      <c r="K472" s="64">
        <v>100</v>
      </c>
      <c r="L472" s="69" t="str">
        <f>IF(Table13[[#This Row],[Div]]="","",K472*Table13[[#This Row],[Div]])</f>
        <v/>
      </c>
      <c r="M472" s="69">
        <f>IF(Table13[[#This Row],[Nat Best Ret]]="",Table13[[#This Row],[Nat Best Bet]]*-1,L472-K472)</f>
        <v>-100</v>
      </c>
      <c r="N472" s="88">
        <v>100</v>
      </c>
      <c r="O472" s="69" t="str">
        <f>IF(Table13[[#This Row],[Div]]="","",Table13[[#This Row],[Div]]*N472)</f>
        <v/>
      </c>
      <c r="P472" s="69">
        <f>IF(Table13[[#This Row],[Nat Best Ret]]="",Table13[[#This Row],[Nat Best Bet]]*-1,O472-N472)</f>
        <v>-100</v>
      </c>
      <c r="Q472" s="69" t="str">
        <f t="shared" si="7"/>
        <v/>
      </c>
      <c r="R472" s="69" t="str">
        <f>TRIM(PROPER(Table13[[#This Row],[Horse]]))</f>
        <v>Miss Cotoletta</v>
      </c>
    </row>
    <row r="473" spans="1:18" x14ac:dyDescent="0.25">
      <c r="A473" s="67">
        <v>45675</v>
      </c>
      <c r="B473" s="68">
        <v>0.70486111111111116</v>
      </c>
      <c r="C473" s="64" t="s">
        <v>20</v>
      </c>
      <c r="D473" s="65">
        <v>9</v>
      </c>
      <c r="E473" s="64">
        <v>8</v>
      </c>
      <c r="F473" s="64" t="s">
        <v>279</v>
      </c>
      <c r="G473" s="64" t="s">
        <v>17</v>
      </c>
      <c r="H473" s="66">
        <v>9</v>
      </c>
      <c r="I473" s="66" t="str">
        <f>VLOOKUP(Table13[[#This Row],[Track]],$F$916:$H$960,2,FALSE)</f>
        <v>Vic</v>
      </c>
      <c r="J473" s="66" t="str">
        <f>VLOOKUP(Table13[[#This Row],[Track]],$F$916:$H$960,3,FALSE)</f>
        <v>-</v>
      </c>
      <c r="K473" s="64">
        <v>100</v>
      </c>
      <c r="L473" s="69">
        <f>IF(Table13[[#This Row],[Div]]="","",K473*Table13[[#This Row],[Div]])</f>
        <v>900</v>
      </c>
      <c r="M473" s="69">
        <f>IF(Table13[[#This Row],[Nat Best Ret]]="",Table13[[#This Row],[Nat Best Bet]]*-1,L473-K473)</f>
        <v>800</v>
      </c>
      <c r="N473" s="88">
        <v>100</v>
      </c>
      <c r="O473" s="69">
        <f>IF(Table13[[#This Row],[Div]]="","",Table13[[#This Row],[Div]]*N473)</f>
        <v>900</v>
      </c>
      <c r="P473" s="69">
        <f>IF(Table13[[#This Row],[Nat Best Ret]]="",Table13[[#This Row],[Nat Best Bet]]*-1,O473-N473)</f>
        <v>800</v>
      </c>
      <c r="Q473" s="69" t="str">
        <f t="shared" si="7"/>
        <v/>
      </c>
      <c r="R473" s="69" t="str">
        <f>TRIM(PROPER(Table13[[#This Row],[Horse]]))</f>
        <v>Is It Me</v>
      </c>
    </row>
    <row r="474" spans="1:18" x14ac:dyDescent="0.25">
      <c r="A474" s="67">
        <v>45675</v>
      </c>
      <c r="B474" s="68">
        <v>0.75347222222222221</v>
      </c>
      <c r="C474" s="64" t="s">
        <v>24</v>
      </c>
      <c r="D474" s="65">
        <v>9</v>
      </c>
      <c r="E474" s="64">
        <v>4</v>
      </c>
      <c r="F474" s="64" t="s">
        <v>444</v>
      </c>
      <c r="G474" s="64"/>
      <c r="H474" s="66"/>
      <c r="I474" s="66" t="str">
        <f>VLOOKUP(Table13[[#This Row],[Track]],$F$916:$H$960,2,FALSE)</f>
        <v>Qld</v>
      </c>
      <c r="J474" s="66" t="str">
        <f>VLOOKUP(Table13[[#This Row],[Track]],$F$916:$H$960,3,FALSE)</f>
        <v>-</v>
      </c>
      <c r="K474" s="64">
        <v>100</v>
      </c>
      <c r="L474" s="69" t="str">
        <f>IF(Table13[[#This Row],[Div]]="","",K474*Table13[[#This Row],[Div]])</f>
        <v/>
      </c>
      <c r="M474" s="69">
        <f>IF(Table13[[#This Row],[Nat Best Ret]]="",Table13[[#This Row],[Nat Best Bet]]*-1,L474-K474)</f>
        <v>-100</v>
      </c>
      <c r="N474" s="88">
        <v>100</v>
      </c>
      <c r="O474" s="69" t="str">
        <f>IF(Table13[[#This Row],[Div]]="","",Table13[[#This Row],[Div]]*N474)</f>
        <v/>
      </c>
      <c r="P474" s="69">
        <f>IF(Table13[[#This Row],[Nat Best Ret]]="",Table13[[#This Row],[Nat Best Bet]]*-1,O474-N474)</f>
        <v>-100</v>
      </c>
      <c r="Q474" s="69" t="str">
        <f t="shared" si="7"/>
        <v/>
      </c>
      <c r="R474" s="69" t="str">
        <f>TRIM(PROPER(Table13[[#This Row],[Horse]]))</f>
        <v>Battlefield</v>
      </c>
    </row>
    <row r="475" spans="1:18" x14ac:dyDescent="0.25">
      <c r="A475" s="67">
        <v>45682</v>
      </c>
      <c r="B475" s="68">
        <v>0.67708333333333337</v>
      </c>
      <c r="C475" s="64" t="s">
        <v>29</v>
      </c>
      <c r="D475" s="65">
        <v>8</v>
      </c>
      <c r="E475" s="64">
        <v>4</v>
      </c>
      <c r="F475" s="64" t="s">
        <v>280</v>
      </c>
      <c r="G475" s="64" t="s">
        <v>21</v>
      </c>
      <c r="H475" s="66"/>
      <c r="I475" s="66" t="str">
        <f>VLOOKUP(Table13[[#This Row],[Track]],$F$916:$H$960,2,FALSE)</f>
        <v>Vic</v>
      </c>
      <c r="J475" s="66" t="str">
        <f>VLOOKUP(Table13[[#This Row],[Track]],$F$916:$H$960,3,FALSE)</f>
        <v>-</v>
      </c>
      <c r="K475" s="64">
        <v>100</v>
      </c>
      <c r="L475" s="69" t="str">
        <f>IF(Table13[[#This Row],[Div]]="","",K475*Table13[[#This Row],[Div]])</f>
        <v/>
      </c>
      <c r="M475" s="69">
        <f>IF(Table13[[#This Row],[Nat Best Ret]]="",Table13[[#This Row],[Nat Best Bet]]*-1,L475-K475)</f>
        <v>-100</v>
      </c>
      <c r="N475" s="88">
        <v>100</v>
      </c>
      <c r="O475" s="69" t="str">
        <f>IF(Table13[[#This Row],[Div]]="","",Table13[[#This Row],[Div]]*N475)</f>
        <v/>
      </c>
      <c r="P475" s="69">
        <f>IF(Table13[[#This Row],[Nat Best Ret]]="",Table13[[#This Row],[Nat Best Bet]]*-1,O475-N475)</f>
        <v>-100</v>
      </c>
      <c r="Q475" s="69" t="str">
        <f t="shared" si="7"/>
        <v/>
      </c>
      <c r="R475" s="69" t="str">
        <f>TRIM(PROPER(Table13[[#This Row],[Horse]]))</f>
        <v>Chorlton Lane</v>
      </c>
    </row>
    <row r="476" spans="1:18" x14ac:dyDescent="0.25">
      <c r="A476" s="67">
        <v>45682</v>
      </c>
      <c r="B476" s="68">
        <v>0.73263888888888884</v>
      </c>
      <c r="C476" s="64" t="s">
        <v>29</v>
      </c>
      <c r="D476" s="65">
        <v>10</v>
      </c>
      <c r="E476" s="64">
        <v>8</v>
      </c>
      <c r="F476" s="64" t="s">
        <v>281</v>
      </c>
      <c r="G476" s="64" t="s">
        <v>17</v>
      </c>
      <c r="H476" s="66">
        <v>3.3</v>
      </c>
      <c r="I476" s="66" t="str">
        <f>VLOOKUP(Table13[[#This Row],[Track]],$F$916:$H$960,2,FALSE)</f>
        <v>Vic</v>
      </c>
      <c r="J476" s="66" t="str">
        <f>VLOOKUP(Table13[[#This Row],[Track]],$F$916:$H$960,3,FALSE)</f>
        <v>-</v>
      </c>
      <c r="K476" s="64">
        <v>100</v>
      </c>
      <c r="L476" s="69">
        <f>IF(Table13[[#This Row],[Div]]="","",K476*Table13[[#This Row],[Div]])</f>
        <v>330</v>
      </c>
      <c r="M476" s="69">
        <f>IF(Table13[[#This Row],[Nat Best Ret]]="",Table13[[#This Row],[Nat Best Bet]]*-1,L476-K476)</f>
        <v>230</v>
      </c>
      <c r="N476" s="88">
        <v>100</v>
      </c>
      <c r="O476" s="69">
        <f>IF(Table13[[#This Row],[Div]]="","",Table13[[#This Row],[Div]]*N476)</f>
        <v>330</v>
      </c>
      <c r="P476" s="69">
        <f>IF(Table13[[#This Row],[Nat Best Ret]]="",Table13[[#This Row],[Nat Best Bet]]*-1,O476-N476)</f>
        <v>230</v>
      </c>
      <c r="Q476" s="69" t="str">
        <f t="shared" si="7"/>
        <v/>
      </c>
      <c r="R476" s="69" t="str">
        <f>TRIM(PROPER(Table13[[#This Row],[Horse]]))</f>
        <v>Sunshineinmypocket</v>
      </c>
    </row>
    <row r="477" spans="1:18" x14ac:dyDescent="0.25">
      <c r="A477" s="67">
        <v>45689</v>
      </c>
      <c r="B477" s="68">
        <v>0.51041666666666663</v>
      </c>
      <c r="C477" s="64" t="s">
        <v>29</v>
      </c>
      <c r="D477" s="65">
        <v>1</v>
      </c>
      <c r="E477" s="64">
        <v>7</v>
      </c>
      <c r="F477" s="64" t="s">
        <v>272</v>
      </c>
      <c r="G477" s="64" t="s">
        <v>17</v>
      </c>
      <c r="H477" s="66">
        <v>2.0499999999999998</v>
      </c>
      <c r="I477" s="66" t="str">
        <f>VLOOKUP(Table13[[#This Row],[Track]],$F$916:$H$960,2,FALSE)</f>
        <v>Vic</v>
      </c>
      <c r="J477" s="66" t="str">
        <f>VLOOKUP(Table13[[#This Row],[Track]],$F$916:$H$960,3,FALSE)</f>
        <v>-</v>
      </c>
      <c r="K477" s="64">
        <v>100</v>
      </c>
      <c r="L477" s="69">
        <f>IF(Table13[[#This Row],[Div]]="","",K477*Table13[[#This Row],[Div]])</f>
        <v>204.99999999999997</v>
      </c>
      <c r="M477" s="69">
        <f>IF(Table13[[#This Row],[Nat Best Ret]]="",Table13[[#This Row],[Nat Best Bet]]*-1,L477-K477)</f>
        <v>104.99999999999997</v>
      </c>
      <c r="N477" s="88">
        <v>200</v>
      </c>
      <c r="O477" s="69">
        <f>IF(Table13[[#This Row],[Div]]="","",Table13[[#This Row],[Div]]*N477)</f>
        <v>409.99999999999994</v>
      </c>
      <c r="P477" s="69">
        <f>IF(Table13[[#This Row],[Nat Best Ret]]="",Table13[[#This Row],[Nat Best Bet]]*-1,O477-N477)</f>
        <v>209.99999999999994</v>
      </c>
      <c r="Q477" s="69" t="str">
        <f t="shared" si="7"/>
        <v/>
      </c>
      <c r="R477" s="69" t="str">
        <f>TRIM(PROPER(Table13[[#This Row],[Horse]]))</f>
        <v>New York Lustre</v>
      </c>
    </row>
    <row r="478" spans="1:18" x14ac:dyDescent="0.25">
      <c r="A478" s="67">
        <v>45689</v>
      </c>
      <c r="B478" s="68">
        <v>0.57499999999999996</v>
      </c>
      <c r="C478" s="64" t="s">
        <v>16</v>
      </c>
      <c r="D478" s="65">
        <v>2</v>
      </c>
      <c r="E478" s="64">
        <v>6</v>
      </c>
      <c r="F478" s="64" t="s">
        <v>442</v>
      </c>
      <c r="G478" s="64"/>
      <c r="H478" s="66"/>
      <c r="I478" s="66" t="str">
        <f>VLOOKUP(Table13[[#This Row],[Track]],$F$916:$H$960,2,FALSE)</f>
        <v>Qld</v>
      </c>
      <c r="J478" s="66" t="str">
        <f>VLOOKUP(Table13[[#This Row],[Track]],$F$916:$H$960,3,FALSE)</f>
        <v>-</v>
      </c>
      <c r="K478" s="64">
        <v>100</v>
      </c>
      <c r="L478" s="69" t="str">
        <f>IF(Table13[[#This Row],[Div]]="","",K478*Table13[[#This Row],[Div]])</f>
        <v/>
      </c>
      <c r="M478" s="69">
        <f>IF(Table13[[#This Row],[Nat Best Ret]]="",Table13[[#This Row],[Nat Best Bet]]*-1,L478-K478)</f>
        <v>-100</v>
      </c>
      <c r="N478" s="88">
        <v>100</v>
      </c>
      <c r="O478" s="69" t="str">
        <f>IF(Table13[[#This Row],[Div]]="","",Table13[[#This Row],[Div]]*N478)</f>
        <v/>
      </c>
      <c r="P478" s="69">
        <f>IF(Table13[[#This Row],[Nat Best Ret]]="",Table13[[#This Row],[Nat Best Bet]]*-1,O478-N478)</f>
        <v>-100</v>
      </c>
      <c r="Q478" s="69" t="str">
        <f t="shared" si="7"/>
        <v/>
      </c>
      <c r="R478" s="69" t="str">
        <f>TRIM(PROPER(Table13[[#This Row],[Horse]]))</f>
        <v>Aldeenaary</v>
      </c>
    </row>
    <row r="479" spans="1:18" x14ac:dyDescent="0.25">
      <c r="A479" s="67">
        <v>45689</v>
      </c>
      <c r="B479" s="68">
        <v>0.59930555555555554</v>
      </c>
      <c r="C479" s="64" t="s">
        <v>16</v>
      </c>
      <c r="D479" s="65">
        <v>3</v>
      </c>
      <c r="E479" s="64">
        <v>11</v>
      </c>
      <c r="F479" s="64" t="s">
        <v>445</v>
      </c>
      <c r="G479" s="64" t="s">
        <v>17</v>
      </c>
      <c r="H479" s="66">
        <v>6</v>
      </c>
      <c r="I479" s="66" t="str">
        <f>VLOOKUP(Table13[[#This Row],[Track]],$F$916:$H$960,2,FALSE)</f>
        <v>Qld</v>
      </c>
      <c r="J479" s="66" t="str">
        <f>VLOOKUP(Table13[[#This Row],[Track]],$F$916:$H$960,3,FALSE)</f>
        <v>-</v>
      </c>
      <c r="K479" s="64">
        <v>100</v>
      </c>
      <c r="L479" s="69">
        <f>IF(Table13[[#This Row],[Div]]="","",K479*Table13[[#This Row],[Div]])</f>
        <v>600</v>
      </c>
      <c r="M479" s="69">
        <f>IF(Table13[[#This Row],[Nat Best Ret]]="",Table13[[#This Row],[Nat Best Bet]]*-1,L479-K479)</f>
        <v>500</v>
      </c>
      <c r="N479" s="88">
        <v>100</v>
      </c>
      <c r="O479" s="69">
        <f>IF(Table13[[#This Row],[Div]]="","",Table13[[#This Row],[Div]]*N479)</f>
        <v>600</v>
      </c>
      <c r="P479" s="69">
        <f>IF(Table13[[#This Row],[Nat Best Ret]]="",Table13[[#This Row],[Nat Best Bet]]*-1,O479-N479)</f>
        <v>500</v>
      </c>
      <c r="Q479" s="69" t="str">
        <f t="shared" si="7"/>
        <v/>
      </c>
      <c r="R479" s="69" t="str">
        <f>TRIM(PROPER(Table13[[#This Row],[Horse]]))</f>
        <v>Smart Action</v>
      </c>
    </row>
    <row r="480" spans="1:18" x14ac:dyDescent="0.25">
      <c r="A480" s="67">
        <v>45689</v>
      </c>
      <c r="B480" s="68">
        <v>0.62361111111111112</v>
      </c>
      <c r="C480" s="64" t="s">
        <v>16</v>
      </c>
      <c r="D480" s="65">
        <v>4</v>
      </c>
      <c r="E480" s="64">
        <v>2</v>
      </c>
      <c r="F480" s="64" t="s">
        <v>437</v>
      </c>
      <c r="G480" s="64" t="s">
        <v>17</v>
      </c>
      <c r="H480" s="66">
        <v>1.7</v>
      </c>
      <c r="I480" s="66" t="str">
        <f>VLOOKUP(Table13[[#This Row],[Track]],$F$916:$H$960,2,FALSE)</f>
        <v>Qld</v>
      </c>
      <c r="J480" s="66" t="str">
        <f>VLOOKUP(Table13[[#This Row],[Track]],$F$916:$H$960,3,FALSE)</f>
        <v>-</v>
      </c>
      <c r="K480" s="64">
        <v>100</v>
      </c>
      <c r="L480" s="69">
        <f>IF(Table13[[#This Row],[Div]]="","",K480*Table13[[#This Row],[Div]])</f>
        <v>170</v>
      </c>
      <c r="M480" s="69">
        <f>IF(Table13[[#This Row],[Nat Best Ret]]="",Table13[[#This Row],[Nat Best Bet]]*-1,L480-K480)</f>
        <v>70</v>
      </c>
      <c r="N480" s="88">
        <v>100</v>
      </c>
      <c r="O480" s="69">
        <f>IF(Table13[[#This Row],[Div]]="","",Table13[[#This Row],[Div]]*N480)</f>
        <v>170</v>
      </c>
      <c r="P480" s="69">
        <f>IF(Table13[[#This Row],[Nat Best Ret]]="",Table13[[#This Row],[Nat Best Bet]]*-1,O480-N480)</f>
        <v>70</v>
      </c>
      <c r="Q480" s="69" t="str">
        <f t="shared" si="7"/>
        <v/>
      </c>
      <c r="R480" s="69" t="str">
        <f>TRIM(PROPER(Table13[[#This Row],[Horse]]))</f>
        <v>Torabella</v>
      </c>
    </row>
    <row r="481" spans="1:18" x14ac:dyDescent="0.25">
      <c r="A481" s="67">
        <v>45689</v>
      </c>
      <c r="B481" s="68">
        <v>0.67708333333333337</v>
      </c>
      <c r="C481" s="64" t="s">
        <v>26</v>
      </c>
      <c r="D481" s="65">
        <v>8</v>
      </c>
      <c r="E481" s="64">
        <v>6</v>
      </c>
      <c r="F481" s="64" t="s">
        <v>275</v>
      </c>
      <c r="G481" s="64" t="s">
        <v>17</v>
      </c>
      <c r="H481" s="66">
        <v>2.2999999999999998</v>
      </c>
      <c r="I481" s="66" t="str">
        <f>VLOOKUP(Table13[[#This Row],[Track]],$F$916:$H$960,2,FALSE)</f>
        <v>Vic</v>
      </c>
      <c r="J481" s="66" t="str">
        <f>VLOOKUP(Table13[[#This Row],[Track]],$F$916:$H$960,3,FALSE)</f>
        <v>-</v>
      </c>
      <c r="K481" s="64">
        <v>100</v>
      </c>
      <c r="L481" s="69">
        <f>IF(Table13[[#This Row],[Div]]="","",K481*Table13[[#This Row],[Div]])</f>
        <v>229.99999999999997</v>
      </c>
      <c r="M481" s="69">
        <f>IF(Table13[[#This Row],[Nat Best Ret]]="",Table13[[#This Row],[Nat Best Bet]]*-1,L481-K481)</f>
        <v>129.99999999999997</v>
      </c>
      <c r="N481" s="88">
        <v>100</v>
      </c>
      <c r="O481" s="69">
        <f>IF(Table13[[#This Row],[Div]]="","",Table13[[#This Row],[Div]]*N481)</f>
        <v>229.99999999999997</v>
      </c>
      <c r="P481" s="69">
        <f>IF(Table13[[#This Row],[Nat Best Ret]]="",Table13[[#This Row],[Nat Best Bet]]*-1,O481-N481)</f>
        <v>129.99999999999997</v>
      </c>
      <c r="Q481" s="69" t="str">
        <f t="shared" si="7"/>
        <v/>
      </c>
      <c r="R481" s="69" t="str">
        <f>TRIM(PROPER(Table13[[#This Row],[Horse]]))</f>
        <v>Revelare</v>
      </c>
    </row>
    <row r="482" spans="1:18" x14ac:dyDescent="0.25">
      <c r="A482" s="67">
        <v>45689</v>
      </c>
      <c r="B482" s="68">
        <v>0.70486111111111116</v>
      </c>
      <c r="C482" s="64" t="s">
        <v>29</v>
      </c>
      <c r="D482" s="65">
        <v>9</v>
      </c>
      <c r="E482" s="64">
        <v>9</v>
      </c>
      <c r="F482" s="64" t="s">
        <v>290</v>
      </c>
      <c r="G482" s="64" t="s">
        <v>17</v>
      </c>
      <c r="H482" s="66">
        <v>4.0999999999999996</v>
      </c>
      <c r="I482" s="66" t="str">
        <f>VLOOKUP(Table13[[#This Row],[Track]],$F$916:$H$960,2,FALSE)</f>
        <v>Vic</v>
      </c>
      <c r="J482" s="66" t="str">
        <f>VLOOKUP(Table13[[#This Row],[Track]],$F$916:$H$960,3,FALSE)</f>
        <v>-</v>
      </c>
      <c r="K482" s="64">
        <v>100</v>
      </c>
      <c r="L482" s="69">
        <f>IF(Table13[[#This Row],[Div]]="","",K482*Table13[[#This Row],[Div]])</f>
        <v>409.99999999999994</v>
      </c>
      <c r="M482" s="69">
        <f>IF(Table13[[#This Row],[Nat Best Ret]]="",Table13[[#This Row],[Nat Best Bet]]*-1,L482-K482)</f>
        <v>309.99999999999994</v>
      </c>
      <c r="N482" s="88">
        <v>200</v>
      </c>
      <c r="O482" s="69">
        <f>IF(Table13[[#This Row],[Div]]="","",Table13[[#This Row],[Div]]*N482)</f>
        <v>819.99999999999989</v>
      </c>
      <c r="P482" s="69">
        <f>IF(Table13[[#This Row],[Nat Best Ret]]="",Table13[[#This Row],[Nat Best Bet]]*-1,O482-N482)</f>
        <v>619.99999999999989</v>
      </c>
      <c r="Q482" s="69" t="str">
        <f t="shared" si="7"/>
        <v/>
      </c>
      <c r="R482" s="69" t="str">
        <f>TRIM(PROPER(Table13[[#This Row],[Horse]]))</f>
        <v>Shes Bulletproof</v>
      </c>
    </row>
    <row r="483" spans="1:18" x14ac:dyDescent="0.25">
      <c r="A483" s="67">
        <v>45689</v>
      </c>
      <c r="B483" s="68">
        <v>0.7270833333333333</v>
      </c>
      <c r="C483" s="64" t="s">
        <v>16</v>
      </c>
      <c r="D483" s="65">
        <v>8</v>
      </c>
      <c r="E483" s="64">
        <v>5</v>
      </c>
      <c r="F483" s="64" t="s">
        <v>446</v>
      </c>
      <c r="G483" s="64"/>
      <c r="H483" s="66"/>
      <c r="I483" s="66" t="str">
        <f>VLOOKUP(Table13[[#This Row],[Track]],$F$916:$H$960,2,FALSE)</f>
        <v>Qld</v>
      </c>
      <c r="J483" s="66" t="str">
        <f>VLOOKUP(Table13[[#This Row],[Track]],$F$916:$H$960,3,FALSE)</f>
        <v>-</v>
      </c>
      <c r="K483" s="64">
        <v>100</v>
      </c>
      <c r="L483" s="69" t="str">
        <f>IF(Table13[[#This Row],[Div]]="","",K483*Table13[[#This Row],[Div]])</f>
        <v/>
      </c>
      <c r="M483" s="69">
        <f>IF(Table13[[#This Row],[Nat Best Ret]]="",Table13[[#This Row],[Nat Best Bet]]*-1,L483-K483)</f>
        <v>-100</v>
      </c>
      <c r="N483" s="88">
        <v>100</v>
      </c>
      <c r="O483" s="69" t="str">
        <f>IF(Table13[[#This Row],[Div]]="","",Table13[[#This Row],[Div]]*N483)</f>
        <v/>
      </c>
      <c r="P483" s="69">
        <f>IF(Table13[[#This Row],[Nat Best Ret]]="",Table13[[#This Row],[Nat Best Bet]]*-1,O483-N483)</f>
        <v>-100</v>
      </c>
      <c r="Q483" s="69" t="str">
        <f t="shared" si="7"/>
        <v/>
      </c>
      <c r="R483" s="69" t="str">
        <f>TRIM(PROPER(Table13[[#This Row],[Horse]]))</f>
        <v>Slippin Jimmy</v>
      </c>
    </row>
    <row r="484" spans="1:18" x14ac:dyDescent="0.25">
      <c r="A484" s="67">
        <v>45689</v>
      </c>
      <c r="B484" s="68">
        <v>0.74652777777777779</v>
      </c>
      <c r="C484" s="64" t="s">
        <v>22</v>
      </c>
      <c r="D484" s="65">
        <v>10</v>
      </c>
      <c r="E484" s="64">
        <v>8</v>
      </c>
      <c r="F484" s="64" t="s">
        <v>167</v>
      </c>
      <c r="G484" s="64" t="s">
        <v>17</v>
      </c>
      <c r="H484" s="66">
        <v>1.6</v>
      </c>
      <c r="I484" s="66" t="str">
        <f>VLOOKUP(Table13[[#This Row],[Track]],$F$916:$H$960,2,FALSE)</f>
        <v>NSW</v>
      </c>
      <c r="J484" s="66" t="str">
        <f>VLOOKUP(Table13[[#This Row],[Track]],$F$916:$H$960,3,FALSE)</f>
        <v>-</v>
      </c>
      <c r="K484" s="64">
        <v>100</v>
      </c>
      <c r="L484" s="69">
        <f>IF(Table13[[#This Row],[Div]]="","",K484*Table13[[#This Row],[Div]])</f>
        <v>160</v>
      </c>
      <c r="M484" s="69">
        <f>IF(Table13[[#This Row],[Nat Best Ret]]="",Table13[[#This Row],[Nat Best Bet]]*-1,L484-K484)</f>
        <v>60</v>
      </c>
      <c r="N484" s="88">
        <v>150</v>
      </c>
      <c r="O484" s="69">
        <f>IF(Table13[[#This Row],[Div]]="","",Table13[[#This Row],[Div]]*N484)</f>
        <v>240</v>
      </c>
      <c r="P484" s="69">
        <f>IF(Table13[[#This Row],[Nat Best Ret]]="",Table13[[#This Row],[Nat Best Bet]]*-1,O484-N484)</f>
        <v>90</v>
      </c>
      <c r="Q484" s="69" t="str">
        <f t="shared" si="7"/>
        <v/>
      </c>
      <c r="R484" s="69" t="str">
        <f>TRIM(PROPER(Table13[[#This Row],[Horse]]))</f>
        <v>Yorkshire</v>
      </c>
    </row>
    <row r="485" spans="1:18" x14ac:dyDescent="0.25">
      <c r="A485" s="67">
        <v>45689</v>
      </c>
      <c r="B485" s="68">
        <v>0.75694444444444442</v>
      </c>
      <c r="C485" s="64" t="s">
        <v>16</v>
      </c>
      <c r="D485" s="65">
        <v>9</v>
      </c>
      <c r="E485" s="64">
        <v>10</v>
      </c>
      <c r="F485" s="64" t="s">
        <v>447</v>
      </c>
      <c r="G485" s="64"/>
      <c r="H485" s="66"/>
      <c r="I485" s="66" t="str">
        <f>VLOOKUP(Table13[[#This Row],[Track]],$F$916:$H$960,2,FALSE)</f>
        <v>Qld</v>
      </c>
      <c r="J485" s="66" t="str">
        <f>VLOOKUP(Table13[[#This Row],[Track]],$F$916:$H$960,3,FALSE)</f>
        <v>-</v>
      </c>
      <c r="K485" s="64">
        <v>100</v>
      </c>
      <c r="L485" s="69" t="str">
        <f>IF(Table13[[#This Row],[Div]]="","",K485*Table13[[#This Row],[Div]])</f>
        <v/>
      </c>
      <c r="M485" s="69">
        <f>IF(Table13[[#This Row],[Nat Best Ret]]="",Table13[[#This Row],[Nat Best Bet]]*-1,L485-K485)</f>
        <v>-100</v>
      </c>
      <c r="N485" s="88">
        <v>100</v>
      </c>
      <c r="O485" s="69" t="str">
        <f>IF(Table13[[#This Row],[Div]]="","",Table13[[#This Row],[Div]]*N485)</f>
        <v/>
      </c>
      <c r="P485" s="69">
        <f>IF(Table13[[#This Row],[Nat Best Ret]]="",Table13[[#This Row],[Nat Best Bet]]*-1,O485-N485)</f>
        <v>-100</v>
      </c>
      <c r="Q485" s="69" t="str">
        <f t="shared" si="7"/>
        <v/>
      </c>
      <c r="R485" s="69" t="str">
        <f>TRIM(PROPER(Table13[[#This Row],[Horse]]))</f>
        <v>Russian Alliance</v>
      </c>
    </row>
    <row r="486" spans="1:18" x14ac:dyDescent="0.25">
      <c r="A486" s="67">
        <v>45696</v>
      </c>
      <c r="B486" s="68">
        <v>0.57499999999999996</v>
      </c>
      <c r="C486" s="64" t="s">
        <v>16</v>
      </c>
      <c r="D486" s="65">
        <v>2</v>
      </c>
      <c r="E486" s="64">
        <v>3</v>
      </c>
      <c r="F486" s="64" t="s">
        <v>448</v>
      </c>
      <c r="G486" s="64" t="s">
        <v>17</v>
      </c>
      <c r="H486" s="66">
        <v>5</v>
      </c>
      <c r="I486" s="66" t="str">
        <f>VLOOKUP(Table13[[#This Row],[Track]],$F$916:$H$960,2,FALSE)</f>
        <v>Qld</v>
      </c>
      <c r="J486" s="66" t="str">
        <f>VLOOKUP(Table13[[#This Row],[Track]],$F$916:$H$960,3,FALSE)</f>
        <v>-</v>
      </c>
      <c r="K486" s="64">
        <v>100</v>
      </c>
      <c r="L486" s="69">
        <f>IF(Table13[[#This Row],[Div]]="","",K486*Table13[[#This Row],[Div]])</f>
        <v>500</v>
      </c>
      <c r="M486" s="69">
        <f>IF(Table13[[#This Row],[Nat Best Ret]]="",Table13[[#This Row],[Nat Best Bet]]*-1,L486-K486)</f>
        <v>400</v>
      </c>
      <c r="N486" s="88">
        <v>100</v>
      </c>
      <c r="O486" s="69">
        <f>IF(Table13[[#This Row],[Div]]="","",Table13[[#This Row],[Div]]*N486)</f>
        <v>500</v>
      </c>
      <c r="P486" s="69">
        <f>IF(Table13[[#This Row],[Nat Best Ret]]="",Table13[[#This Row],[Nat Best Bet]]*-1,O486-N486)</f>
        <v>400</v>
      </c>
      <c r="Q486" s="69" t="str">
        <f t="shared" si="7"/>
        <v/>
      </c>
      <c r="R486" s="69" t="str">
        <f>TRIM(PROPER(Table13[[#This Row],[Horse]]))</f>
        <v>Just Flying</v>
      </c>
    </row>
    <row r="487" spans="1:18" x14ac:dyDescent="0.25">
      <c r="A487" s="67">
        <v>45696</v>
      </c>
      <c r="B487" s="68">
        <v>0.59930555555555554</v>
      </c>
      <c r="C487" s="64" t="s">
        <v>16</v>
      </c>
      <c r="D487" s="65">
        <v>3</v>
      </c>
      <c r="E487" s="64">
        <v>9</v>
      </c>
      <c r="F487" s="64" t="s">
        <v>449</v>
      </c>
      <c r="G487" s="64"/>
      <c r="H487" s="66"/>
      <c r="I487" s="66" t="str">
        <f>VLOOKUP(Table13[[#This Row],[Track]],$F$916:$H$960,2,FALSE)</f>
        <v>Qld</v>
      </c>
      <c r="J487" s="66" t="str">
        <f>VLOOKUP(Table13[[#This Row],[Track]],$F$916:$H$960,3,FALSE)</f>
        <v>-</v>
      </c>
      <c r="K487" s="64">
        <v>100</v>
      </c>
      <c r="L487" s="69" t="str">
        <f>IF(Table13[[#This Row],[Div]]="","",K487*Table13[[#This Row],[Div]])</f>
        <v/>
      </c>
      <c r="M487" s="69">
        <f>IF(Table13[[#This Row],[Nat Best Ret]]="",Table13[[#This Row],[Nat Best Bet]]*-1,L487-K487)</f>
        <v>-100</v>
      </c>
      <c r="N487" s="88">
        <v>100</v>
      </c>
      <c r="O487" s="69" t="str">
        <f>IF(Table13[[#This Row],[Div]]="","",Table13[[#This Row],[Div]]*N487)</f>
        <v/>
      </c>
      <c r="P487" s="69">
        <f>IF(Table13[[#This Row],[Nat Best Ret]]="",Table13[[#This Row],[Nat Best Bet]]*-1,O487-N487)</f>
        <v>-100</v>
      </c>
      <c r="Q487" s="69" t="str">
        <f t="shared" si="7"/>
        <v/>
      </c>
      <c r="R487" s="69" t="str">
        <f>TRIM(PROPER(Table13[[#This Row],[Horse]]))</f>
        <v>Kairos Louie</v>
      </c>
    </row>
    <row r="488" spans="1:18" x14ac:dyDescent="0.25">
      <c r="A488" s="67">
        <v>45696</v>
      </c>
      <c r="B488" s="68">
        <v>0.65277777777777779</v>
      </c>
      <c r="C488" s="64" t="s">
        <v>23</v>
      </c>
      <c r="D488" s="65">
        <v>7</v>
      </c>
      <c r="E488" s="64">
        <v>2</v>
      </c>
      <c r="F488" s="64" t="s">
        <v>282</v>
      </c>
      <c r="G488" s="64" t="s">
        <v>17</v>
      </c>
      <c r="H488" s="66">
        <v>3</v>
      </c>
      <c r="I488" s="66" t="str">
        <f>VLOOKUP(Table13[[#This Row],[Track]],$F$916:$H$960,2,FALSE)</f>
        <v>Vic</v>
      </c>
      <c r="J488" s="66" t="str">
        <f>VLOOKUP(Table13[[#This Row],[Track]],$F$916:$H$960,3,FALSE)</f>
        <v>-</v>
      </c>
      <c r="K488" s="64">
        <v>100</v>
      </c>
      <c r="L488" s="69">
        <f>IF(Table13[[#This Row],[Div]]="","",K488*Table13[[#This Row],[Div]])</f>
        <v>300</v>
      </c>
      <c r="M488" s="69">
        <f>IF(Table13[[#This Row],[Nat Best Ret]]="",Table13[[#This Row],[Nat Best Bet]]*-1,L488-K488)</f>
        <v>200</v>
      </c>
      <c r="N488" s="88">
        <v>100</v>
      </c>
      <c r="O488" s="69">
        <f>IF(Table13[[#This Row],[Div]]="","",Table13[[#This Row],[Div]]*N488)</f>
        <v>300</v>
      </c>
      <c r="P488" s="69">
        <f>IF(Table13[[#This Row],[Nat Best Ret]]="",Table13[[#This Row],[Nat Best Bet]]*-1,O488-N488)</f>
        <v>200</v>
      </c>
      <c r="Q488" s="69" t="str">
        <f t="shared" si="7"/>
        <v/>
      </c>
      <c r="R488" s="69" t="str">
        <f>TRIM(PROPER(Table13[[#This Row],[Horse]]))</f>
        <v>Angel Capital</v>
      </c>
    </row>
    <row r="489" spans="1:18" x14ac:dyDescent="0.25">
      <c r="A489" s="67">
        <v>45696</v>
      </c>
      <c r="B489" s="68">
        <v>0.67708333333333337</v>
      </c>
      <c r="C489" s="64" t="s">
        <v>23</v>
      </c>
      <c r="D489" s="65">
        <v>8</v>
      </c>
      <c r="E489" s="64">
        <v>4</v>
      </c>
      <c r="F489" s="64" t="s">
        <v>280</v>
      </c>
      <c r="G489" s="64" t="s">
        <v>19</v>
      </c>
      <c r="H489" s="66"/>
      <c r="I489" s="66" t="str">
        <f>VLOOKUP(Table13[[#This Row],[Track]],$F$916:$H$960,2,FALSE)</f>
        <v>Vic</v>
      </c>
      <c r="J489" s="66" t="str">
        <f>VLOOKUP(Table13[[#This Row],[Track]],$F$916:$H$960,3,FALSE)</f>
        <v>-</v>
      </c>
      <c r="K489" s="64">
        <v>100</v>
      </c>
      <c r="L489" s="69" t="str">
        <f>IF(Table13[[#This Row],[Div]]="","",K489*Table13[[#This Row],[Div]])</f>
        <v/>
      </c>
      <c r="M489" s="69">
        <f>IF(Table13[[#This Row],[Nat Best Ret]]="",Table13[[#This Row],[Nat Best Bet]]*-1,L489-K489)</f>
        <v>-100</v>
      </c>
      <c r="N489" s="88">
        <v>100</v>
      </c>
      <c r="O489" s="69" t="str">
        <f>IF(Table13[[#This Row],[Div]]="","",Table13[[#This Row],[Div]]*N489)</f>
        <v/>
      </c>
      <c r="P489" s="69">
        <f>IF(Table13[[#This Row],[Nat Best Ret]]="",Table13[[#This Row],[Nat Best Bet]]*-1,O489-N489)</f>
        <v>-100</v>
      </c>
      <c r="Q489" s="69" t="str">
        <f t="shared" si="7"/>
        <v/>
      </c>
      <c r="R489" s="69" t="str">
        <f>TRIM(PROPER(Table13[[#This Row],[Horse]]))</f>
        <v>Chorlton Lane</v>
      </c>
    </row>
    <row r="490" spans="1:18" x14ac:dyDescent="0.25">
      <c r="A490" s="67">
        <v>45696</v>
      </c>
      <c r="B490" s="68">
        <v>0.69097222222222221</v>
      </c>
      <c r="C490" s="64" t="s">
        <v>18</v>
      </c>
      <c r="D490" s="65">
        <v>8</v>
      </c>
      <c r="E490" s="64">
        <v>2</v>
      </c>
      <c r="F490" s="64" t="s">
        <v>209</v>
      </c>
      <c r="G490" s="64" t="s">
        <v>19</v>
      </c>
      <c r="H490" s="66"/>
      <c r="I490" s="66" t="str">
        <f>VLOOKUP(Table13[[#This Row],[Track]],$F$916:$H$960,2,FALSE)</f>
        <v>NSW</v>
      </c>
      <c r="J490" s="66" t="str">
        <f>VLOOKUP(Table13[[#This Row],[Track]],$F$916:$H$960,3,FALSE)</f>
        <v>-</v>
      </c>
      <c r="K490" s="64">
        <v>100</v>
      </c>
      <c r="L490" s="69" t="str">
        <f>IF(Table13[[#This Row],[Div]]="","",K490*Table13[[#This Row],[Div]])</f>
        <v/>
      </c>
      <c r="M490" s="69">
        <f>IF(Table13[[#This Row],[Nat Best Ret]]="",Table13[[#This Row],[Nat Best Bet]]*-1,L490-K490)</f>
        <v>-150</v>
      </c>
      <c r="N490" s="88">
        <v>150</v>
      </c>
      <c r="O490" s="69" t="str">
        <f>IF(Table13[[#This Row],[Div]]="","",Table13[[#This Row],[Div]]*N490)</f>
        <v/>
      </c>
      <c r="P490" s="69">
        <f>IF(Table13[[#This Row],[Nat Best Ret]]="",Table13[[#This Row],[Nat Best Bet]]*-1,O490-N490)</f>
        <v>-150</v>
      </c>
      <c r="Q490" s="69" t="str">
        <f t="shared" si="7"/>
        <v/>
      </c>
      <c r="R490" s="69" t="str">
        <f>TRIM(PROPER(Table13[[#This Row],[Horse]]))</f>
        <v>Gatsbys</v>
      </c>
    </row>
    <row r="491" spans="1:18" x14ac:dyDescent="0.25">
      <c r="A491" s="67">
        <v>45696</v>
      </c>
      <c r="B491" s="68">
        <v>0.69930555555555551</v>
      </c>
      <c r="C491" s="64" t="s">
        <v>16</v>
      </c>
      <c r="D491" s="65">
        <v>7</v>
      </c>
      <c r="E491" s="64">
        <v>6</v>
      </c>
      <c r="F491" s="64" t="s">
        <v>450</v>
      </c>
      <c r="G491" s="64"/>
      <c r="H491" s="66"/>
      <c r="I491" s="66" t="str">
        <f>VLOOKUP(Table13[[#This Row],[Track]],$F$916:$H$960,2,FALSE)</f>
        <v>Qld</v>
      </c>
      <c r="J491" s="66" t="str">
        <f>VLOOKUP(Table13[[#This Row],[Track]],$F$916:$H$960,3,FALSE)</f>
        <v>-</v>
      </c>
      <c r="K491" s="64">
        <v>100</v>
      </c>
      <c r="L491" s="69" t="str">
        <f>IF(Table13[[#This Row],[Div]]="","",K491*Table13[[#This Row],[Div]])</f>
        <v/>
      </c>
      <c r="M491" s="69">
        <f>IF(Table13[[#This Row],[Nat Best Ret]]="",Table13[[#This Row],[Nat Best Bet]]*-1,L491-K491)</f>
        <v>-100</v>
      </c>
      <c r="N491" s="88">
        <v>100</v>
      </c>
      <c r="O491" s="69" t="str">
        <f>IF(Table13[[#This Row],[Div]]="","",Table13[[#This Row],[Div]]*N491)</f>
        <v/>
      </c>
      <c r="P491" s="69">
        <f>IF(Table13[[#This Row],[Nat Best Ret]]="",Table13[[#This Row],[Nat Best Bet]]*-1,O491-N491)</f>
        <v>-100</v>
      </c>
      <c r="Q491" s="69" t="str">
        <f t="shared" si="7"/>
        <v/>
      </c>
      <c r="R491" s="69" t="str">
        <f>TRIM(PROPER(Table13[[#This Row],[Horse]]))</f>
        <v>Caprice Des Dieux</v>
      </c>
    </row>
    <row r="492" spans="1:18" x14ac:dyDescent="0.25">
      <c r="A492" s="67">
        <v>45696</v>
      </c>
      <c r="B492" s="68">
        <v>0.70486111111111116</v>
      </c>
      <c r="C492" s="64" t="s">
        <v>23</v>
      </c>
      <c r="D492" s="65">
        <v>9</v>
      </c>
      <c r="E492" s="64">
        <v>1</v>
      </c>
      <c r="F492" s="64" t="s">
        <v>48</v>
      </c>
      <c r="G492" s="64" t="s">
        <v>21</v>
      </c>
      <c r="H492" s="66"/>
      <c r="I492" s="66" t="str">
        <f>VLOOKUP(Table13[[#This Row],[Track]],$F$916:$H$960,2,FALSE)</f>
        <v>Vic</v>
      </c>
      <c r="J492" s="66" t="str">
        <f>VLOOKUP(Table13[[#This Row],[Track]],$F$916:$H$960,3,FALSE)</f>
        <v>-</v>
      </c>
      <c r="K492" s="64">
        <v>100</v>
      </c>
      <c r="L492" s="69" t="str">
        <f>IF(Table13[[#This Row],[Div]]="","",K492*Table13[[#This Row],[Div]])</f>
        <v/>
      </c>
      <c r="M492" s="69">
        <f>IF(Table13[[#This Row],[Nat Best Ret]]="",Table13[[#This Row],[Nat Best Bet]]*-1,L492-K492)</f>
        <v>-200</v>
      </c>
      <c r="N492" s="88">
        <v>200</v>
      </c>
      <c r="O492" s="69" t="str">
        <f>IF(Table13[[#This Row],[Div]]="","",Table13[[#This Row],[Div]]*N492)</f>
        <v/>
      </c>
      <c r="P492" s="69">
        <f>IF(Table13[[#This Row],[Nat Best Ret]]="",Table13[[#This Row],[Nat Best Bet]]*-1,O492-N492)</f>
        <v>-200</v>
      </c>
      <c r="Q492" s="69" t="str">
        <f t="shared" si="7"/>
        <v/>
      </c>
      <c r="R492" s="69" t="str">
        <f>TRIM(PROPER(Table13[[#This Row],[Horse]]))</f>
        <v>Mr Brightside</v>
      </c>
    </row>
    <row r="493" spans="1:18" x14ac:dyDescent="0.25">
      <c r="A493" s="67">
        <v>45696</v>
      </c>
      <c r="B493" s="68">
        <v>0.73263888888888884</v>
      </c>
      <c r="C493" s="64" t="s">
        <v>23</v>
      </c>
      <c r="D493" s="65">
        <v>10</v>
      </c>
      <c r="E493" s="64">
        <v>4</v>
      </c>
      <c r="F493" s="64" t="s">
        <v>283</v>
      </c>
      <c r="G493" s="64" t="s">
        <v>17</v>
      </c>
      <c r="H493" s="66">
        <v>2.7</v>
      </c>
      <c r="I493" s="66" t="str">
        <f>VLOOKUP(Table13[[#This Row],[Track]],$F$916:$H$960,2,FALSE)</f>
        <v>Vic</v>
      </c>
      <c r="J493" s="66" t="str">
        <f>VLOOKUP(Table13[[#This Row],[Track]],$F$916:$H$960,3,FALSE)</f>
        <v>-</v>
      </c>
      <c r="K493" s="64">
        <v>100</v>
      </c>
      <c r="L493" s="69">
        <f>IF(Table13[[#This Row],[Div]]="","",K493*Table13[[#This Row],[Div]])</f>
        <v>270</v>
      </c>
      <c r="M493" s="69">
        <f>IF(Table13[[#This Row],[Nat Best Ret]]="",Table13[[#This Row],[Nat Best Bet]]*-1,L493-K493)</f>
        <v>170</v>
      </c>
      <c r="N493" s="88">
        <v>100</v>
      </c>
      <c r="O493" s="69">
        <f>IF(Table13[[#This Row],[Div]]="","",Table13[[#This Row],[Div]]*N493)</f>
        <v>270</v>
      </c>
      <c r="P493" s="69">
        <f>IF(Table13[[#This Row],[Nat Best Ret]]="",Table13[[#This Row],[Nat Best Bet]]*-1,O493-N493)</f>
        <v>170</v>
      </c>
      <c r="Q493" s="69" t="str">
        <f t="shared" si="7"/>
        <v/>
      </c>
      <c r="R493" s="69" t="str">
        <f>TRIM(PROPER(Table13[[#This Row],[Horse]]))</f>
        <v>Arabian Summer</v>
      </c>
    </row>
    <row r="494" spans="1:18" x14ac:dyDescent="0.25">
      <c r="A494" s="67">
        <v>45696</v>
      </c>
      <c r="B494" s="68">
        <v>0.75694444444444442</v>
      </c>
      <c r="C494" s="64" t="s">
        <v>16</v>
      </c>
      <c r="D494" s="65">
        <v>9</v>
      </c>
      <c r="E494" s="64">
        <v>13</v>
      </c>
      <c r="F494" s="64" t="s">
        <v>451</v>
      </c>
      <c r="G494" s="64"/>
      <c r="H494" s="66"/>
      <c r="I494" s="66" t="str">
        <f>VLOOKUP(Table13[[#This Row],[Track]],$F$916:$H$960,2,FALSE)</f>
        <v>Qld</v>
      </c>
      <c r="J494" s="66" t="str">
        <f>VLOOKUP(Table13[[#This Row],[Track]],$F$916:$H$960,3,FALSE)</f>
        <v>-</v>
      </c>
      <c r="K494" s="64">
        <v>100</v>
      </c>
      <c r="L494" s="69" t="str">
        <f>IF(Table13[[#This Row],[Div]]="","",K494*Table13[[#This Row],[Div]])</f>
        <v/>
      </c>
      <c r="M494" s="69">
        <f>IF(Table13[[#This Row],[Nat Best Ret]]="",Table13[[#This Row],[Nat Best Bet]]*-1,L494-K494)</f>
        <v>-100</v>
      </c>
      <c r="N494" s="88">
        <v>100</v>
      </c>
      <c r="O494" s="69" t="str">
        <f>IF(Table13[[#This Row],[Div]]="","",Table13[[#This Row],[Div]]*N494)</f>
        <v/>
      </c>
      <c r="P494" s="69">
        <f>IF(Table13[[#This Row],[Nat Best Ret]]="",Table13[[#This Row],[Nat Best Bet]]*-1,O494-N494)</f>
        <v>-100</v>
      </c>
      <c r="Q494" s="69" t="str">
        <f t="shared" si="7"/>
        <v/>
      </c>
      <c r="R494" s="69" t="str">
        <f>TRIM(PROPER(Table13[[#This Row],[Horse]]))</f>
        <v>Whisky Dream</v>
      </c>
    </row>
    <row r="495" spans="1:18" x14ac:dyDescent="0.25">
      <c r="A495" s="67">
        <v>45696</v>
      </c>
      <c r="B495" s="68">
        <v>0.78472222222222221</v>
      </c>
      <c r="C495" s="64" t="s">
        <v>16</v>
      </c>
      <c r="D495" s="65">
        <v>10</v>
      </c>
      <c r="E495" s="64">
        <v>3</v>
      </c>
      <c r="F495" s="64" t="s">
        <v>396</v>
      </c>
      <c r="G495" s="64" t="s">
        <v>19</v>
      </c>
      <c r="H495" s="66"/>
      <c r="I495" s="66" t="str">
        <f>VLOOKUP(Table13[[#This Row],[Track]],$F$916:$H$960,2,FALSE)</f>
        <v>Qld</v>
      </c>
      <c r="J495" s="66" t="str">
        <f>VLOOKUP(Table13[[#This Row],[Track]],$F$916:$H$960,3,FALSE)</f>
        <v>-</v>
      </c>
      <c r="K495" s="64">
        <v>100</v>
      </c>
      <c r="L495" s="69" t="str">
        <f>IF(Table13[[#This Row],[Div]]="","",K495*Table13[[#This Row],[Div]])</f>
        <v/>
      </c>
      <c r="M495" s="69">
        <f>IF(Table13[[#This Row],[Nat Best Ret]]="",Table13[[#This Row],[Nat Best Bet]]*-1,L495-K495)</f>
        <v>-100</v>
      </c>
      <c r="N495" s="88">
        <v>100</v>
      </c>
      <c r="O495" s="69" t="str">
        <f>IF(Table13[[#This Row],[Div]]="","",Table13[[#This Row],[Div]]*N495)</f>
        <v/>
      </c>
      <c r="P495" s="69">
        <f>IF(Table13[[#This Row],[Nat Best Ret]]="",Table13[[#This Row],[Nat Best Bet]]*-1,O495-N495)</f>
        <v>-100</v>
      </c>
      <c r="Q495" s="69" t="str">
        <f t="shared" si="7"/>
        <v/>
      </c>
      <c r="R495" s="69" t="str">
        <f>TRIM(PROPER(Table13[[#This Row],[Horse]]))</f>
        <v>Lost In Transit</v>
      </c>
    </row>
    <row r="496" spans="1:18" x14ac:dyDescent="0.25">
      <c r="A496" s="67">
        <v>45703</v>
      </c>
      <c r="B496" s="68">
        <v>0.57986111111111116</v>
      </c>
      <c r="C496" s="64" t="s">
        <v>20</v>
      </c>
      <c r="D496" s="65">
        <v>4</v>
      </c>
      <c r="E496" s="64">
        <v>2</v>
      </c>
      <c r="F496" s="64" t="s">
        <v>284</v>
      </c>
      <c r="G496" s="64" t="s">
        <v>17</v>
      </c>
      <c r="H496" s="66">
        <v>6</v>
      </c>
      <c r="I496" s="66" t="str">
        <f>VLOOKUP(Table13[[#This Row],[Track]],$F$916:$H$960,2,FALSE)</f>
        <v>Vic</v>
      </c>
      <c r="J496" s="66" t="str">
        <f>VLOOKUP(Table13[[#This Row],[Track]],$F$916:$H$960,3,FALSE)</f>
        <v>-</v>
      </c>
      <c r="K496" s="64">
        <v>100</v>
      </c>
      <c r="L496" s="69">
        <f>IF(Table13[[#This Row],[Div]]="","",K496*Table13[[#This Row],[Div]])</f>
        <v>600</v>
      </c>
      <c r="M496" s="69">
        <f>IF(Table13[[#This Row],[Nat Best Ret]]="",Table13[[#This Row],[Nat Best Bet]]*-1,L496-K496)</f>
        <v>500</v>
      </c>
      <c r="N496" s="88">
        <v>100</v>
      </c>
      <c r="O496" s="69">
        <f>IF(Table13[[#This Row],[Div]]="","",Table13[[#This Row],[Div]]*N496)</f>
        <v>600</v>
      </c>
      <c r="P496" s="69">
        <f>IF(Table13[[#This Row],[Nat Best Ret]]="",Table13[[#This Row],[Nat Best Bet]]*-1,O496-N496)</f>
        <v>500</v>
      </c>
      <c r="Q496" s="69" t="str">
        <f t="shared" si="7"/>
        <v/>
      </c>
      <c r="R496" s="69" t="str">
        <f>TRIM(PROPER(Table13[[#This Row],[Horse]]))</f>
        <v>Smokin Princess</v>
      </c>
    </row>
    <row r="497" spans="1:18" x14ac:dyDescent="0.25">
      <c r="A497" s="67">
        <v>45703</v>
      </c>
      <c r="B497" s="68">
        <v>0.60416666666666663</v>
      </c>
      <c r="C497" s="64" t="s">
        <v>20</v>
      </c>
      <c r="D497" s="65">
        <v>5</v>
      </c>
      <c r="E497" s="64">
        <v>7</v>
      </c>
      <c r="F497" s="64" t="s">
        <v>285</v>
      </c>
      <c r="G497" s="64" t="s">
        <v>19</v>
      </c>
      <c r="H497" s="66"/>
      <c r="I497" s="66" t="str">
        <f>VLOOKUP(Table13[[#This Row],[Track]],$F$916:$H$960,2,FALSE)</f>
        <v>Vic</v>
      </c>
      <c r="J497" s="66" t="str">
        <f>VLOOKUP(Table13[[#This Row],[Track]],$F$916:$H$960,3,FALSE)</f>
        <v>-</v>
      </c>
      <c r="K497" s="64">
        <v>100</v>
      </c>
      <c r="L497" s="69" t="str">
        <f>IF(Table13[[#This Row],[Div]]="","",K497*Table13[[#This Row],[Div]])</f>
        <v/>
      </c>
      <c r="M497" s="69">
        <f>IF(Table13[[#This Row],[Nat Best Ret]]="",Table13[[#This Row],[Nat Best Bet]]*-1,L497-K497)</f>
        <v>-100</v>
      </c>
      <c r="N497" s="88">
        <v>100</v>
      </c>
      <c r="O497" s="69" t="str">
        <f>IF(Table13[[#This Row],[Div]]="","",Table13[[#This Row],[Div]]*N497)</f>
        <v/>
      </c>
      <c r="P497" s="69">
        <f>IF(Table13[[#This Row],[Nat Best Ret]]="",Table13[[#This Row],[Nat Best Bet]]*-1,O497-N497)</f>
        <v>-100</v>
      </c>
      <c r="Q497" s="69" t="str">
        <f t="shared" si="7"/>
        <v/>
      </c>
      <c r="R497" s="69" t="str">
        <f>TRIM(PROPER(Table13[[#This Row],[Horse]]))</f>
        <v>Material Dreams</v>
      </c>
    </row>
    <row r="498" spans="1:18" x14ac:dyDescent="0.25">
      <c r="A498" s="67">
        <v>45703</v>
      </c>
      <c r="B498" s="68">
        <v>0.62847222222222221</v>
      </c>
      <c r="C498" s="64" t="s">
        <v>20</v>
      </c>
      <c r="D498" s="65">
        <v>6</v>
      </c>
      <c r="E498" s="64">
        <v>9</v>
      </c>
      <c r="F498" s="64" t="s">
        <v>196</v>
      </c>
      <c r="G498" s="64"/>
      <c r="H498" s="66"/>
      <c r="I498" s="66" t="str">
        <f>VLOOKUP(Table13[[#This Row],[Track]],$F$916:$H$960,2,FALSE)</f>
        <v>Vic</v>
      </c>
      <c r="J498" s="66" t="str">
        <f>VLOOKUP(Table13[[#This Row],[Track]],$F$916:$H$960,3,FALSE)</f>
        <v>-</v>
      </c>
      <c r="K498" s="64">
        <v>100</v>
      </c>
      <c r="L498" s="69" t="str">
        <f>IF(Table13[[#This Row],[Div]]="","",K498*Table13[[#This Row],[Div]])</f>
        <v/>
      </c>
      <c r="M498" s="69">
        <f>IF(Table13[[#This Row],[Nat Best Ret]]="",Table13[[#This Row],[Nat Best Bet]]*-1,L498-K498)</f>
        <v>-100</v>
      </c>
      <c r="N498" s="88">
        <v>100</v>
      </c>
      <c r="O498" s="69" t="str">
        <f>IF(Table13[[#This Row],[Div]]="","",Table13[[#This Row],[Div]]*N498)</f>
        <v/>
      </c>
      <c r="P498" s="69">
        <f>IF(Table13[[#This Row],[Nat Best Ret]]="",Table13[[#This Row],[Nat Best Bet]]*-1,O498-N498)</f>
        <v>-100</v>
      </c>
      <c r="Q498" s="69" t="str">
        <f t="shared" si="7"/>
        <v/>
      </c>
      <c r="R498" s="69" t="str">
        <f>TRIM(PROPER(Table13[[#This Row],[Horse]]))</f>
        <v>Poison Chalice</v>
      </c>
    </row>
    <row r="499" spans="1:18" x14ac:dyDescent="0.25">
      <c r="A499" s="67">
        <v>45710</v>
      </c>
      <c r="B499" s="68">
        <v>0.57430555555555551</v>
      </c>
      <c r="C499" s="64" t="s">
        <v>16</v>
      </c>
      <c r="D499" s="65">
        <v>2</v>
      </c>
      <c r="E499" s="64">
        <v>6</v>
      </c>
      <c r="F499" s="64" t="s">
        <v>156</v>
      </c>
      <c r="G499" s="64" t="s">
        <v>17</v>
      </c>
      <c r="H499" s="66">
        <v>1.85</v>
      </c>
      <c r="I499" s="66" t="str">
        <f>VLOOKUP(Table13[[#This Row],[Track]],$F$916:$H$960,2,FALSE)</f>
        <v>Qld</v>
      </c>
      <c r="J499" s="66" t="str">
        <f>VLOOKUP(Table13[[#This Row],[Track]],$F$916:$H$960,3,FALSE)</f>
        <v>-</v>
      </c>
      <c r="K499" s="64">
        <v>100</v>
      </c>
      <c r="L499" s="69">
        <f>IF(Table13[[#This Row],[Div]]="","",K499*Table13[[#This Row],[Div]])</f>
        <v>185</v>
      </c>
      <c r="M499" s="69">
        <f>IF(Table13[[#This Row],[Nat Best Ret]]="",Table13[[#This Row],[Nat Best Bet]]*-1,L499-K499)</f>
        <v>85</v>
      </c>
      <c r="N499" s="88">
        <v>100</v>
      </c>
      <c r="O499" s="69">
        <f>IF(Table13[[#This Row],[Div]]="","",Table13[[#This Row],[Div]]*N499)</f>
        <v>185</v>
      </c>
      <c r="P499" s="69">
        <f>IF(Table13[[#This Row],[Nat Best Ret]]="",Table13[[#This Row],[Nat Best Bet]]*-1,O499-N499)</f>
        <v>85</v>
      </c>
      <c r="Q499" s="69" t="str">
        <f t="shared" si="7"/>
        <v/>
      </c>
      <c r="R499" s="69" t="str">
        <f>TRIM(PROPER(Table13[[#This Row],[Horse]]))</f>
        <v>Diablo Bolt</v>
      </c>
    </row>
    <row r="500" spans="1:18" x14ac:dyDescent="0.25">
      <c r="A500" s="67">
        <v>45710</v>
      </c>
      <c r="B500" s="68">
        <v>0.62847222222222221</v>
      </c>
      <c r="C500" s="64" t="s">
        <v>23</v>
      </c>
      <c r="D500" s="65">
        <v>6</v>
      </c>
      <c r="E500" s="64">
        <v>6</v>
      </c>
      <c r="F500" s="64" t="s">
        <v>291</v>
      </c>
      <c r="G500" s="64" t="s">
        <v>17</v>
      </c>
      <c r="H500" s="66">
        <v>6.1</v>
      </c>
      <c r="I500" s="66" t="str">
        <f>VLOOKUP(Table13[[#This Row],[Track]],$F$916:$H$960,2,FALSE)</f>
        <v>Vic</v>
      </c>
      <c r="J500" s="66" t="str">
        <f>VLOOKUP(Table13[[#This Row],[Track]],$F$916:$H$960,3,FALSE)</f>
        <v>-</v>
      </c>
      <c r="K500" s="64">
        <v>100</v>
      </c>
      <c r="L500" s="69">
        <f>IF(Table13[[#This Row],[Div]]="","",K500*Table13[[#This Row],[Div]])</f>
        <v>610</v>
      </c>
      <c r="M500" s="69">
        <f>IF(Table13[[#This Row],[Nat Best Ret]]="",Table13[[#This Row],[Nat Best Bet]]*-1,L500-K500)</f>
        <v>510</v>
      </c>
      <c r="N500" s="88">
        <v>200</v>
      </c>
      <c r="O500" s="69">
        <f>IF(Table13[[#This Row],[Div]]="","",Table13[[#This Row],[Div]]*N500)</f>
        <v>1220</v>
      </c>
      <c r="P500" s="69">
        <f>IF(Table13[[#This Row],[Nat Best Ret]]="",Table13[[#This Row],[Nat Best Bet]]*-1,O500-N500)</f>
        <v>1020</v>
      </c>
      <c r="Q500" s="69" t="str">
        <f t="shared" si="7"/>
        <v/>
      </c>
      <c r="R500" s="69" t="str">
        <f>TRIM(PROPER(Table13[[#This Row],[Horse]]))</f>
        <v>Coeur Volante</v>
      </c>
    </row>
    <row r="501" spans="1:18" x14ac:dyDescent="0.25">
      <c r="A501" s="67">
        <v>45710</v>
      </c>
      <c r="B501" s="68">
        <v>0.65277777777777779</v>
      </c>
      <c r="C501" s="64" t="s">
        <v>23</v>
      </c>
      <c r="D501" s="65">
        <v>7</v>
      </c>
      <c r="E501" s="64">
        <v>1</v>
      </c>
      <c r="F501" s="64" t="s">
        <v>48</v>
      </c>
      <c r="G501" s="64" t="s">
        <v>17</v>
      </c>
      <c r="H501" s="66">
        <v>1.8</v>
      </c>
      <c r="I501" s="66" t="str">
        <f>VLOOKUP(Table13[[#This Row],[Track]],$F$916:$H$960,2,FALSE)</f>
        <v>Vic</v>
      </c>
      <c r="J501" s="66" t="str">
        <f>VLOOKUP(Table13[[#This Row],[Track]],$F$916:$H$960,3,FALSE)</f>
        <v>-</v>
      </c>
      <c r="K501" s="64">
        <v>100</v>
      </c>
      <c r="L501" s="69">
        <f>IF(Table13[[#This Row],[Div]]="","",K501*Table13[[#This Row],[Div]])</f>
        <v>180</v>
      </c>
      <c r="M501" s="69">
        <f>IF(Table13[[#This Row],[Nat Best Ret]]="",Table13[[#This Row],[Nat Best Bet]]*-1,L501-K501)</f>
        <v>80</v>
      </c>
      <c r="N501" s="88">
        <v>200</v>
      </c>
      <c r="O501" s="69">
        <f>IF(Table13[[#This Row],[Div]]="","",Table13[[#This Row],[Div]]*N501)</f>
        <v>360</v>
      </c>
      <c r="P501" s="69">
        <f>IF(Table13[[#This Row],[Nat Best Ret]]="",Table13[[#This Row],[Nat Best Bet]]*-1,O501-N501)</f>
        <v>160</v>
      </c>
      <c r="Q501" s="69" t="str">
        <f t="shared" si="7"/>
        <v/>
      </c>
      <c r="R501" s="69" t="str">
        <f>TRIM(PROPER(Table13[[#This Row],[Horse]]))</f>
        <v>Mr Brightside</v>
      </c>
    </row>
    <row r="502" spans="1:18" x14ac:dyDescent="0.25">
      <c r="A502" s="67">
        <v>45710</v>
      </c>
      <c r="B502" s="68">
        <v>0.72430555555555554</v>
      </c>
      <c r="C502" s="64" t="s">
        <v>16</v>
      </c>
      <c r="D502" s="65">
        <v>8</v>
      </c>
      <c r="E502" s="64">
        <v>3</v>
      </c>
      <c r="F502" s="64" t="s">
        <v>194</v>
      </c>
      <c r="G502" s="64" t="s">
        <v>17</v>
      </c>
      <c r="H502" s="66">
        <v>3.4</v>
      </c>
      <c r="I502" s="66" t="str">
        <f>VLOOKUP(Table13[[#This Row],[Track]],$F$916:$H$960,2,FALSE)</f>
        <v>Qld</v>
      </c>
      <c r="J502" s="66" t="str">
        <f>VLOOKUP(Table13[[#This Row],[Track]],$F$916:$H$960,3,FALSE)</f>
        <v>-</v>
      </c>
      <c r="K502" s="64">
        <v>100</v>
      </c>
      <c r="L502" s="69">
        <f>IF(Table13[[#This Row],[Div]]="","",K502*Table13[[#This Row],[Div]])</f>
        <v>340</v>
      </c>
      <c r="M502" s="69">
        <f>IF(Table13[[#This Row],[Nat Best Ret]]="",Table13[[#This Row],[Nat Best Bet]]*-1,L502-K502)</f>
        <v>240</v>
      </c>
      <c r="N502" s="88">
        <v>100</v>
      </c>
      <c r="O502" s="69">
        <f>IF(Table13[[#This Row],[Div]]="","",Table13[[#This Row],[Div]]*N502)</f>
        <v>340</v>
      </c>
      <c r="P502" s="69">
        <f>IF(Table13[[#This Row],[Nat Best Ret]]="",Table13[[#This Row],[Nat Best Bet]]*-1,O502-N502)</f>
        <v>240</v>
      </c>
      <c r="Q502" s="69" t="str">
        <f t="shared" si="7"/>
        <v/>
      </c>
      <c r="R502" s="69" t="str">
        <f>TRIM(PROPER(Table13[[#This Row],[Horse]]))</f>
        <v>King Kapa</v>
      </c>
    </row>
    <row r="503" spans="1:18" x14ac:dyDescent="0.25">
      <c r="A503" s="67">
        <v>45717</v>
      </c>
      <c r="B503" s="68">
        <v>0.55555555555555558</v>
      </c>
      <c r="C503" s="64" t="s">
        <v>20</v>
      </c>
      <c r="D503" s="65">
        <v>3</v>
      </c>
      <c r="E503" s="64">
        <v>2</v>
      </c>
      <c r="F503" s="64" t="s">
        <v>187</v>
      </c>
      <c r="G503" s="64" t="s">
        <v>17</v>
      </c>
      <c r="H503" s="66">
        <v>4.7</v>
      </c>
      <c r="I503" s="66" t="str">
        <f>VLOOKUP(Table13[[#This Row],[Track]],$F$916:$H$960,2,FALSE)</f>
        <v>Vic</v>
      </c>
      <c r="J503" s="66" t="str">
        <f>VLOOKUP(Table13[[#This Row],[Track]],$F$916:$H$960,3,FALSE)</f>
        <v>-</v>
      </c>
      <c r="K503" s="64">
        <v>100</v>
      </c>
      <c r="L503" s="69">
        <f>IF(Table13[[#This Row],[Div]]="","",K503*Table13[[#This Row],[Div]])</f>
        <v>470</v>
      </c>
      <c r="M503" s="69">
        <f>IF(Table13[[#This Row],[Nat Best Ret]]="",Table13[[#This Row],[Nat Best Bet]]*-1,L503-K503)</f>
        <v>370</v>
      </c>
      <c r="N503" s="88">
        <v>200</v>
      </c>
      <c r="O503" s="69">
        <f>IF(Table13[[#This Row],[Div]]="","",Table13[[#This Row],[Div]]*N503)</f>
        <v>940</v>
      </c>
      <c r="P503" s="69">
        <f>IF(Table13[[#This Row],[Nat Best Ret]]="",Table13[[#This Row],[Nat Best Bet]]*-1,O503-N503)</f>
        <v>740</v>
      </c>
      <c r="Q503" s="69" t="str">
        <f t="shared" si="7"/>
        <v/>
      </c>
      <c r="R503" s="69" t="str">
        <f>TRIM(PROPER(Table13[[#This Row],[Horse]]))</f>
        <v>Midwest</v>
      </c>
    </row>
    <row r="504" spans="1:18" x14ac:dyDescent="0.25">
      <c r="A504" s="67">
        <v>45717</v>
      </c>
      <c r="B504" s="68">
        <v>0.56944444444444442</v>
      </c>
      <c r="C504" s="64" t="s">
        <v>18</v>
      </c>
      <c r="D504" s="65">
        <v>3</v>
      </c>
      <c r="E504" s="64">
        <v>6</v>
      </c>
      <c r="F504" s="64" t="s">
        <v>241</v>
      </c>
      <c r="G504" s="64" t="s">
        <v>17</v>
      </c>
      <c r="H504" s="66">
        <v>2.6</v>
      </c>
      <c r="I504" s="66" t="str">
        <f>VLOOKUP(Table13[[#This Row],[Track]],$F$916:$H$960,2,FALSE)</f>
        <v>NSW</v>
      </c>
      <c r="J504" s="66" t="str">
        <f>VLOOKUP(Table13[[#This Row],[Track]],$F$916:$H$960,3,FALSE)</f>
        <v>-</v>
      </c>
      <c r="K504" s="64">
        <v>100</v>
      </c>
      <c r="L504" s="69">
        <f>IF(Table13[[#This Row],[Div]]="","",K504*Table13[[#This Row],[Div]])</f>
        <v>260</v>
      </c>
      <c r="M504" s="69">
        <f>IF(Table13[[#This Row],[Nat Best Ret]]="",Table13[[#This Row],[Nat Best Bet]]*-1,L504-K504)</f>
        <v>160</v>
      </c>
      <c r="N504" s="88">
        <v>150</v>
      </c>
      <c r="O504" s="69">
        <f>IF(Table13[[#This Row],[Div]]="","",Table13[[#This Row],[Div]]*N504)</f>
        <v>390</v>
      </c>
      <c r="P504" s="69">
        <f>IF(Table13[[#This Row],[Nat Best Ret]]="",Table13[[#This Row],[Nat Best Bet]]*-1,O504-N504)</f>
        <v>240</v>
      </c>
      <c r="Q504" s="69" t="str">
        <f t="shared" si="7"/>
        <v/>
      </c>
      <c r="R504" s="69" t="str">
        <f>TRIM(PROPER(Table13[[#This Row],[Horse]]))</f>
        <v>Spring Lee</v>
      </c>
    </row>
    <row r="505" spans="1:18" x14ac:dyDescent="0.25">
      <c r="A505" s="67">
        <v>45717</v>
      </c>
      <c r="B505" s="68">
        <v>0.60416666666666663</v>
      </c>
      <c r="C505" s="64" t="s">
        <v>20</v>
      </c>
      <c r="D505" s="65">
        <v>5</v>
      </c>
      <c r="E505" s="64">
        <v>7</v>
      </c>
      <c r="F505" s="64" t="s">
        <v>456</v>
      </c>
      <c r="G505" s="64" t="s">
        <v>17</v>
      </c>
      <c r="H505" s="66">
        <v>3.6</v>
      </c>
      <c r="I505" s="66" t="str">
        <f>VLOOKUP(Table13[[#This Row],[Track]],$F$916:$H$960,2,FALSE)</f>
        <v>Vic</v>
      </c>
      <c r="J505" s="66" t="str">
        <f>VLOOKUP(Table13[[#This Row],[Track]],$F$916:$H$960,3,FALSE)</f>
        <v>-</v>
      </c>
      <c r="K505" s="64">
        <v>100</v>
      </c>
      <c r="L505" s="69">
        <f>IF(Table13[[#This Row],[Div]]="","",K505*Table13[[#This Row],[Div]])</f>
        <v>360</v>
      </c>
      <c r="M505" s="69">
        <f>IF(Table13[[#This Row],[Nat Best Ret]]="",Table13[[#This Row],[Nat Best Bet]]*-1,L505-K505)</f>
        <v>260</v>
      </c>
      <c r="N505" s="88">
        <v>100</v>
      </c>
      <c r="O505" s="69">
        <f>IF(Table13[[#This Row],[Div]]="","",Table13[[#This Row],[Div]]*N505)</f>
        <v>360</v>
      </c>
      <c r="P505" s="69">
        <f>IF(Table13[[#This Row],[Nat Best Ret]]="",Table13[[#This Row],[Nat Best Bet]]*-1,O505-N505)</f>
        <v>260</v>
      </c>
      <c r="Q505" s="69" t="str">
        <f t="shared" si="7"/>
        <v/>
      </c>
      <c r="R505" s="69" t="str">
        <f>TRIM(PROPER(Table13[[#This Row],[Horse]]))</f>
        <v>Scillato</v>
      </c>
    </row>
    <row r="506" spans="1:18" x14ac:dyDescent="0.25">
      <c r="A506" s="67">
        <v>45717</v>
      </c>
      <c r="B506" s="68">
        <v>0.64236111111111116</v>
      </c>
      <c r="C506" s="64" t="s">
        <v>18</v>
      </c>
      <c r="D506" s="65">
        <v>6</v>
      </c>
      <c r="E506" s="64">
        <v>1</v>
      </c>
      <c r="F506" s="64" t="s">
        <v>306</v>
      </c>
      <c r="G506" s="64" t="s">
        <v>17</v>
      </c>
      <c r="H506" s="66">
        <v>2.0499999999999998</v>
      </c>
      <c r="I506" s="66" t="str">
        <f>VLOOKUP(Table13[[#This Row],[Track]],$F$916:$H$960,2,FALSE)</f>
        <v>NSW</v>
      </c>
      <c r="J506" s="66" t="str">
        <f>VLOOKUP(Table13[[#This Row],[Track]],$F$916:$H$960,3,FALSE)</f>
        <v>-</v>
      </c>
      <c r="K506" s="64">
        <v>100</v>
      </c>
      <c r="L506" s="69">
        <f>IF(Table13[[#This Row],[Div]]="","",K506*Table13[[#This Row],[Div]])</f>
        <v>204.99999999999997</v>
      </c>
      <c r="M506" s="69">
        <f>IF(Table13[[#This Row],[Nat Best Ret]]="",Table13[[#This Row],[Nat Best Bet]]*-1,L506-K506)</f>
        <v>104.99999999999997</v>
      </c>
      <c r="N506" s="88">
        <v>150</v>
      </c>
      <c r="O506" s="69">
        <f>IF(Table13[[#This Row],[Div]]="","",Table13[[#This Row],[Div]]*N506)</f>
        <v>307.5</v>
      </c>
      <c r="P506" s="69">
        <f>IF(Table13[[#This Row],[Nat Best Ret]]="",Table13[[#This Row],[Nat Best Bet]]*-1,O506-N506)</f>
        <v>157.5</v>
      </c>
      <c r="Q506" s="69" t="str">
        <f t="shared" si="7"/>
        <v/>
      </c>
      <c r="R506" s="69" t="str">
        <f>TRIM(PROPER(Table13[[#This Row],[Horse]]))</f>
        <v>Amelias Jewel</v>
      </c>
    </row>
    <row r="507" spans="1:18" x14ac:dyDescent="0.25">
      <c r="A507" s="67">
        <v>45717</v>
      </c>
      <c r="B507" s="68">
        <v>0.64722222222222225</v>
      </c>
      <c r="C507" s="64" t="s">
        <v>24</v>
      </c>
      <c r="D507" s="65">
        <v>5</v>
      </c>
      <c r="E507" s="64">
        <v>2</v>
      </c>
      <c r="F507" s="64" t="s">
        <v>453</v>
      </c>
      <c r="G507" s="64" t="s">
        <v>21</v>
      </c>
      <c r="H507" s="66"/>
      <c r="I507" s="66" t="str">
        <f>VLOOKUP(Table13[[#This Row],[Track]],$F$916:$H$960,2,FALSE)</f>
        <v>Qld</v>
      </c>
      <c r="J507" s="66" t="str">
        <f>VLOOKUP(Table13[[#This Row],[Track]],$F$916:$H$960,3,FALSE)</f>
        <v>-</v>
      </c>
      <c r="K507" s="64">
        <v>100</v>
      </c>
      <c r="L507" s="69" t="str">
        <f>IF(Table13[[#This Row],[Div]]="","",K507*Table13[[#This Row],[Div]])</f>
        <v/>
      </c>
      <c r="M507" s="69">
        <f>IF(Table13[[#This Row],[Nat Best Ret]]="",Table13[[#This Row],[Nat Best Bet]]*-1,L507-K507)</f>
        <v>-100</v>
      </c>
      <c r="N507" s="88">
        <v>100</v>
      </c>
      <c r="O507" s="69" t="str">
        <f>IF(Table13[[#This Row],[Div]]="","",Table13[[#This Row],[Div]]*N507)</f>
        <v/>
      </c>
      <c r="P507" s="69">
        <f>IF(Table13[[#This Row],[Nat Best Ret]]="",Table13[[#This Row],[Nat Best Bet]]*-1,O507-N507)</f>
        <v>-100</v>
      </c>
      <c r="Q507" s="69" t="str">
        <f t="shared" si="7"/>
        <v/>
      </c>
      <c r="R507" s="69" t="str">
        <f>TRIM(PROPER(Table13[[#This Row],[Horse]]))</f>
        <v>El Jasor</v>
      </c>
    </row>
    <row r="508" spans="1:18" x14ac:dyDescent="0.25">
      <c r="A508" s="67">
        <v>45717</v>
      </c>
      <c r="B508" s="68">
        <v>0.66666666666666663</v>
      </c>
      <c r="C508" s="64" t="s">
        <v>18</v>
      </c>
      <c r="D508" s="65">
        <v>7</v>
      </c>
      <c r="E508" s="64">
        <v>1</v>
      </c>
      <c r="F508" s="64" t="s">
        <v>452</v>
      </c>
      <c r="G508" s="64" t="s">
        <v>17</v>
      </c>
      <c r="H508" s="66">
        <v>1.35</v>
      </c>
      <c r="I508" s="66" t="str">
        <f>VLOOKUP(Table13[[#This Row],[Track]],$F$916:$H$960,2,FALSE)</f>
        <v>NSW</v>
      </c>
      <c r="J508" s="66" t="str">
        <f>VLOOKUP(Table13[[#This Row],[Track]],$F$916:$H$960,3,FALSE)</f>
        <v>-</v>
      </c>
      <c r="K508" s="64">
        <v>100</v>
      </c>
      <c r="L508" s="69">
        <f>IF(Table13[[#This Row],[Div]]="","",K508*Table13[[#This Row],[Div]])</f>
        <v>135</v>
      </c>
      <c r="M508" s="69">
        <f>IF(Table13[[#This Row],[Nat Best Ret]]="",Table13[[#This Row],[Nat Best Bet]]*-1,L508-K508)</f>
        <v>35</v>
      </c>
      <c r="N508" s="88">
        <v>150</v>
      </c>
      <c r="O508" s="69">
        <f>IF(Table13[[#This Row],[Div]]="","",Table13[[#This Row],[Div]]*N508)</f>
        <v>202.5</v>
      </c>
      <c r="P508" s="69">
        <f>IF(Table13[[#This Row],[Nat Best Ret]]="",Table13[[#This Row],[Nat Best Bet]]*-1,O508-N508)</f>
        <v>52.5</v>
      </c>
      <c r="Q508" s="69" t="str">
        <f t="shared" si="7"/>
        <v/>
      </c>
      <c r="R508" s="69" t="str">
        <f>TRIM(PROPER(Table13[[#This Row],[Horse]]))</f>
        <v>Lady Shenandoah</v>
      </c>
    </row>
    <row r="509" spans="1:18" x14ac:dyDescent="0.25">
      <c r="A509" s="67">
        <v>45717</v>
      </c>
      <c r="B509" s="68">
        <v>0.67152777777777772</v>
      </c>
      <c r="C509" s="64" t="s">
        <v>24</v>
      </c>
      <c r="D509" s="65">
        <v>6</v>
      </c>
      <c r="E509" s="64">
        <v>6</v>
      </c>
      <c r="F509" s="64" t="s">
        <v>454</v>
      </c>
      <c r="G509" s="64" t="s">
        <v>17</v>
      </c>
      <c r="H509" s="66">
        <v>3.1</v>
      </c>
      <c r="I509" s="66" t="str">
        <f>VLOOKUP(Table13[[#This Row],[Track]],$F$916:$H$960,2,FALSE)</f>
        <v>Qld</v>
      </c>
      <c r="J509" s="66" t="str">
        <f>VLOOKUP(Table13[[#This Row],[Track]],$F$916:$H$960,3,FALSE)</f>
        <v>-</v>
      </c>
      <c r="K509" s="64">
        <v>100</v>
      </c>
      <c r="L509" s="69">
        <f>IF(Table13[[#This Row],[Div]]="","",K509*Table13[[#This Row],[Div]])</f>
        <v>310</v>
      </c>
      <c r="M509" s="69">
        <f>IF(Table13[[#This Row],[Nat Best Ret]]="",Table13[[#This Row],[Nat Best Bet]]*-1,L509-K509)</f>
        <v>210</v>
      </c>
      <c r="N509" s="88">
        <v>100</v>
      </c>
      <c r="O509" s="69">
        <f>IF(Table13[[#This Row],[Div]]="","",Table13[[#This Row],[Div]]*N509)</f>
        <v>310</v>
      </c>
      <c r="P509" s="69">
        <f>IF(Table13[[#This Row],[Nat Best Ret]]="",Table13[[#This Row],[Nat Best Bet]]*-1,O509-N509)</f>
        <v>210</v>
      </c>
      <c r="Q509" s="69" t="str">
        <f t="shared" si="7"/>
        <v/>
      </c>
      <c r="R509" s="69" t="str">
        <f>TRIM(PROPER(Table13[[#This Row],[Horse]]))</f>
        <v>Set To Shine</v>
      </c>
    </row>
    <row r="510" spans="1:18" x14ac:dyDescent="0.25">
      <c r="A510" s="67">
        <v>45717</v>
      </c>
      <c r="B510" s="68">
        <v>0.67708333333333337</v>
      </c>
      <c r="C510" s="64" t="s">
        <v>20</v>
      </c>
      <c r="D510" s="65">
        <v>8</v>
      </c>
      <c r="E510" s="64">
        <v>12</v>
      </c>
      <c r="F510" s="64" t="s">
        <v>458</v>
      </c>
      <c r="G510" s="64"/>
      <c r="H510" s="66"/>
      <c r="I510" s="66" t="str">
        <f>VLOOKUP(Table13[[#This Row],[Track]],$F$916:$H$960,2,FALSE)</f>
        <v>Vic</v>
      </c>
      <c r="J510" s="66" t="str">
        <f>VLOOKUP(Table13[[#This Row],[Track]],$F$916:$H$960,3,FALSE)</f>
        <v>-</v>
      </c>
      <c r="K510" s="64">
        <v>100</v>
      </c>
      <c r="L510" s="69" t="str">
        <f>IF(Table13[[#This Row],[Div]]="","",K510*Table13[[#This Row],[Div]])</f>
        <v/>
      </c>
      <c r="M510" s="69">
        <f>IF(Table13[[#This Row],[Nat Best Ret]]="",Table13[[#This Row],[Nat Best Bet]]*-1,L510-K510)</f>
        <v>-100</v>
      </c>
      <c r="N510" s="88">
        <v>100</v>
      </c>
      <c r="O510" s="69" t="str">
        <f>IF(Table13[[#This Row],[Div]]="","",Table13[[#This Row],[Div]]*N510)</f>
        <v/>
      </c>
      <c r="P510" s="69">
        <f>IF(Table13[[#This Row],[Nat Best Ret]]="",Table13[[#This Row],[Nat Best Bet]]*-1,O510-N510)</f>
        <v>-100</v>
      </c>
      <c r="Q510" s="69" t="str">
        <f t="shared" si="7"/>
        <v/>
      </c>
      <c r="R510" s="69" t="str">
        <f>TRIM(PROPER(Table13[[#This Row],[Horse]]))</f>
        <v>Sepals</v>
      </c>
    </row>
    <row r="511" spans="1:18" x14ac:dyDescent="0.25">
      <c r="A511" s="67">
        <v>45717</v>
      </c>
      <c r="B511" s="68">
        <v>0.69652777777777775</v>
      </c>
      <c r="C511" s="64" t="s">
        <v>24</v>
      </c>
      <c r="D511" s="65">
        <v>7</v>
      </c>
      <c r="E511" s="64">
        <v>2</v>
      </c>
      <c r="F511" s="64" t="s">
        <v>460</v>
      </c>
      <c r="G511" s="64" t="s">
        <v>19</v>
      </c>
      <c r="H511" s="66"/>
      <c r="I511" s="66" t="str">
        <f>VLOOKUP(Table13[[#This Row],[Track]],$F$916:$H$960,2,FALSE)</f>
        <v>Qld</v>
      </c>
      <c r="J511" s="66" t="str">
        <f>VLOOKUP(Table13[[#This Row],[Track]],$F$916:$H$960,3,FALSE)</f>
        <v>-</v>
      </c>
      <c r="K511" s="64">
        <v>100</v>
      </c>
      <c r="L511" s="69" t="str">
        <f>IF(Table13[[#This Row],[Div]]="","",K511*Table13[[#This Row],[Div]])</f>
        <v/>
      </c>
      <c r="M511" s="69">
        <f>IF(Table13[[#This Row],[Nat Best Ret]]="",Table13[[#This Row],[Nat Best Bet]]*-1,L511-K511)</f>
        <v>-100</v>
      </c>
      <c r="N511" s="88">
        <v>100</v>
      </c>
      <c r="O511" s="69" t="str">
        <f>IF(Table13[[#This Row],[Div]]="","",Table13[[#This Row],[Div]]*N511)</f>
        <v/>
      </c>
      <c r="P511" s="69">
        <f>IF(Table13[[#This Row],[Nat Best Ret]]="",Table13[[#This Row],[Nat Best Bet]]*-1,O511-N511)</f>
        <v>-100</v>
      </c>
      <c r="Q511" s="69" t="str">
        <f t="shared" si="7"/>
        <v/>
      </c>
      <c r="R511" s="69" t="str">
        <f>TRIM(PROPER(Table13[[#This Row],[Horse]]))</f>
        <v>No Name Frank</v>
      </c>
    </row>
    <row r="512" spans="1:18" x14ac:dyDescent="0.25">
      <c r="A512" s="67">
        <v>45717</v>
      </c>
      <c r="B512" s="68">
        <v>0.72430555555555554</v>
      </c>
      <c r="C512" s="64" t="s">
        <v>24</v>
      </c>
      <c r="D512" s="65">
        <v>8</v>
      </c>
      <c r="E512" s="64">
        <v>3</v>
      </c>
      <c r="F512" s="64" t="s">
        <v>179</v>
      </c>
      <c r="G512" s="64" t="s">
        <v>17</v>
      </c>
      <c r="H512" s="66">
        <v>4.4000000000000004</v>
      </c>
      <c r="I512" s="66" t="str">
        <f>VLOOKUP(Table13[[#This Row],[Track]],$F$916:$H$960,2,FALSE)</f>
        <v>Qld</v>
      </c>
      <c r="J512" s="66" t="str">
        <f>VLOOKUP(Table13[[#This Row],[Track]],$F$916:$H$960,3,FALSE)</f>
        <v>-</v>
      </c>
      <c r="K512" s="64">
        <v>100</v>
      </c>
      <c r="L512" s="69">
        <f>IF(Table13[[#This Row],[Div]]="","",K512*Table13[[#This Row],[Div]])</f>
        <v>440.00000000000006</v>
      </c>
      <c r="M512" s="69">
        <f>IF(Table13[[#This Row],[Nat Best Ret]]="",Table13[[#This Row],[Nat Best Bet]]*-1,L512-K512)</f>
        <v>340.00000000000006</v>
      </c>
      <c r="N512" s="88">
        <v>100</v>
      </c>
      <c r="O512" s="69">
        <f>IF(Table13[[#This Row],[Div]]="","",Table13[[#This Row],[Div]]*N512)</f>
        <v>440.00000000000006</v>
      </c>
      <c r="P512" s="69">
        <f>IF(Table13[[#This Row],[Nat Best Ret]]="",Table13[[#This Row],[Nat Best Bet]]*-1,O512-N512)</f>
        <v>340.00000000000006</v>
      </c>
      <c r="Q512" s="69" t="str">
        <f t="shared" si="7"/>
        <v/>
      </c>
      <c r="R512" s="69" t="str">
        <f>TRIM(PROPER(Table13[[#This Row],[Horse]]))</f>
        <v>Wanda Rox</v>
      </c>
    </row>
    <row r="513" spans="1:18" x14ac:dyDescent="0.25">
      <c r="A513" s="67">
        <v>45717</v>
      </c>
      <c r="B513" s="68">
        <v>0.73263888888888884</v>
      </c>
      <c r="C513" s="64" t="s">
        <v>20</v>
      </c>
      <c r="D513" s="65">
        <v>10</v>
      </c>
      <c r="E513" s="64">
        <v>15</v>
      </c>
      <c r="F513" s="64" t="s">
        <v>459</v>
      </c>
      <c r="G513" s="64"/>
      <c r="H513" s="66"/>
      <c r="I513" s="66" t="str">
        <f>VLOOKUP(Table13[[#This Row],[Track]],$F$916:$H$960,2,FALSE)</f>
        <v>Vic</v>
      </c>
      <c r="J513" s="66" t="str">
        <f>VLOOKUP(Table13[[#This Row],[Track]],$F$916:$H$960,3,FALSE)</f>
        <v>-</v>
      </c>
      <c r="K513" s="64">
        <v>100</v>
      </c>
      <c r="L513" s="69" t="str">
        <f>IF(Table13[[#This Row],[Div]]="","",K513*Table13[[#This Row],[Div]])</f>
        <v/>
      </c>
      <c r="M513" s="69">
        <f>IF(Table13[[#This Row],[Nat Best Ret]]="",Table13[[#This Row],[Nat Best Bet]]*-1,L513-K513)</f>
        <v>-100</v>
      </c>
      <c r="N513" s="88">
        <v>100</v>
      </c>
      <c r="O513" s="69" t="str">
        <f>IF(Table13[[#This Row],[Div]]="","",Table13[[#This Row],[Div]]*N513)</f>
        <v/>
      </c>
      <c r="P513" s="69">
        <f>IF(Table13[[#This Row],[Nat Best Ret]]="",Table13[[#This Row],[Nat Best Bet]]*-1,O513-N513)</f>
        <v>-100</v>
      </c>
      <c r="Q513" s="69" t="str">
        <f t="shared" si="7"/>
        <v/>
      </c>
      <c r="R513" s="69" t="str">
        <f>TRIM(PROPER(Table13[[#This Row],[Horse]]))</f>
        <v>Arqana</v>
      </c>
    </row>
    <row r="514" spans="1:18" x14ac:dyDescent="0.25">
      <c r="A514" s="67">
        <v>45717</v>
      </c>
      <c r="B514" s="68">
        <v>0.75347222222222221</v>
      </c>
      <c r="C514" s="64" t="s">
        <v>24</v>
      </c>
      <c r="D514" s="65">
        <v>9</v>
      </c>
      <c r="E514" s="64">
        <v>11</v>
      </c>
      <c r="F514" s="64" t="s">
        <v>455</v>
      </c>
      <c r="G514" s="64" t="s">
        <v>17</v>
      </c>
      <c r="H514" s="66">
        <v>2.6</v>
      </c>
      <c r="I514" s="66" t="str">
        <f>VLOOKUP(Table13[[#This Row],[Track]],$F$916:$H$960,2,FALSE)</f>
        <v>Qld</v>
      </c>
      <c r="J514" s="66" t="str">
        <f>VLOOKUP(Table13[[#This Row],[Track]],$F$916:$H$960,3,FALSE)</f>
        <v>-</v>
      </c>
      <c r="K514" s="64">
        <v>100</v>
      </c>
      <c r="L514" s="69">
        <f>IF(Table13[[#This Row],[Div]]="","",K514*Table13[[#This Row],[Div]])</f>
        <v>260</v>
      </c>
      <c r="M514" s="69">
        <f>IF(Table13[[#This Row],[Nat Best Ret]]="",Table13[[#This Row],[Nat Best Bet]]*-1,L514-K514)</f>
        <v>160</v>
      </c>
      <c r="N514" s="88">
        <v>100</v>
      </c>
      <c r="O514" s="69">
        <f>IF(Table13[[#This Row],[Div]]="","",Table13[[#This Row],[Div]]*N514)</f>
        <v>260</v>
      </c>
      <c r="P514" s="69">
        <f>IF(Table13[[#This Row],[Nat Best Ret]]="",Table13[[#This Row],[Nat Best Bet]]*-1,O514-N514)</f>
        <v>160</v>
      </c>
      <c r="Q514" s="69" t="str">
        <f t="shared" si="7"/>
        <v/>
      </c>
      <c r="R514" s="69" t="str">
        <f>TRIM(PROPER(Table13[[#This Row],[Horse]]))</f>
        <v>Termagant</v>
      </c>
    </row>
    <row r="515" spans="1:18" x14ac:dyDescent="0.25">
      <c r="A515" s="67">
        <v>45717</v>
      </c>
      <c r="B515" s="68">
        <v>0.77777777777777779</v>
      </c>
      <c r="C515" s="64" t="s">
        <v>24</v>
      </c>
      <c r="D515" s="65">
        <v>10</v>
      </c>
      <c r="E515" s="64">
        <v>4</v>
      </c>
      <c r="F515" s="64" t="s">
        <v>457</v>
      </c>
      <c r="G515" s="64"/>
      <c r="H515" s="66"/>
      <c r="I515" s="66" t="str">
        <f>VLOOKUP(Table13[[#This Row],[Track]],$F$916:$H$960,2,FALSE)</f>
        <v>Qld</v>
      </c>
      <c r="J515" s="66" t="str">
        <f>VLOOKUP(Table13[[#This Row],[Track]],$F$916:$H$960,3,FALSE)</f>
        <v>-</v>
      </c>
      <c r="K515" s="64">
        <v>100</v>
      </c>
      <c r="L515" s="69" t="str">
        <f>IF(Table13[[#This Row],[Div]]="","",K515*Table13[[#This Row],[Div]])</f>
        <v/>
      </c>
      <c r="M515" s="69">
        <f>IF(Table13[[#This Row],[Nat Best Ret]]="",Table13[[#This Row],[Nat Best Bet]]*-1,L515-K515)</f>
        <v>-100</v>
      </c>
      <c r="N515" s="88">
        <v>100</v>
      </c>
      <c r="O515" s="69" t="str">
        <f>IF(Table13[[#This Row],[Div]]="","",Table13[[#This Row],[Div]]*N515)</f>
        <v/>
      </c>
      <c r="P515" s="69">
        <f>IF(Table13[[#This Row],[Nat Best Ret]]="",Table13[[#This Row],[Nat Best Bet]]*-1,O515-N515)</f>
        <v>-100</v>
      </c>
      <c r="Q515" s="69" t="str">
        <f t="shared" si="7"/>
        <v/>
      </c>
      <c r="R515" s="69" t="str">
        <f>TRIM(PROPER(Table13[[#This Row],[Horse]]))</f>
        <v>Cunnamulla Fella</v>
      </c>
    </row>
    <row r="516" spans="1:18" x14ac:dyDescent="0.25">
      <c r="A516" s="67">
        <v>45724</v>
      </c>
      <c r="B516" s="68">
        <v>0.50347222222222221</v>
      </c>
      <c r="C516" s="64" t="s">
        <v>20</v>
      </c>
      <c r="D516" s="65">
        <v>1</v>
      </c>
      <c r="E516" s="64">
        <v>3</v>
      </c>
      <c r="F516" s="64" t="s">
        <v>360</v>
      </c>
      <c r="G516" s="64"/>
      <c r="H516" s="66"/>
      <c r="I516" s="66" t="str">
        <f>VLOOKUP(Table13[[#This Row],[Track]],$F$916:$H$960,2,FALSE)</f>
        <v>Vic</v>
      </c>
      <c r="J516" s="66" t="str">
        <f>VLOOKUP(Table13[[#This Row],[Track]],$F$916:$H$960,3,FALSE)</f>
        <v>-</v>
      </c>
      <c r="K516" s="64">
        <v>100</v>
      </c>
      <c r="L516" s="69" t="str">
        <f>IF(Table13[[#This Row],[Div]]="","",K516*Table13[[#This Row],[Div]])</f>
        <v/>
      </c>
      <c r="M516" s="69">
        <f>IF(Table13[[#This Row],[Nat Best Ret]]="",Table13[[#This Row],[Nat Best Bet]]*-1,L516-K516)</f>
        <v>-150</v>
      </c>
      <c r="N516" s="88">
        <v>150</v>
      </c>
      <c r="O516" s="69" t="str">
        <f>IF(Table13[[#This Row],[Div]]="","",Table13[[#This Row],[Div]]*N516)</f>
        <v/>
      </c>
      <c r="P516" s="69">
        <f>IF(Table13[[#This Row],[Nat Best Ret]]="",Table13[[#This Row],[Nat Best Bet]]*-1,O516-N516)</f>
        <v>-150</v>
      </c>
      <c r="Q516" s="69" t="str">
        <f t="shared" si="7"/>
        <v/>
      </c>
      <c r="R516" s="69" t="str">
        <f>TRIM(PROPER(Table13[[#This Row],[Horse]]))</f>
        <v>Interest Point</v>
      </c>
    </row>
    <row r="517" spans="1:18" x14ac:dyDescent="0.25">
      <c r="A517" s="67">
        <v>45724</v>
      </c>
      <c r="B517" s="68">
        <v>0.54861111111111116</v>
      </c>
      <c r="C517" s="64" t="s">
        <v>20</v>
      </c>
      <c r="D517" s="65">
        <v>3</v>
      </c>
      <c r="E517" s="64">
        <v>13</v>
      </c>
      <c r="F517" s="64" t="s">
        <v>462</v>
      </c>
      <c r="G517" s="64" t="s">
        <v>17</v>
      </c>
      <c r="H517" s="66">
        <v>4</v>
      </c>
      <c r="I517" s="66" t="str">
        <f>VLOOKUP(Table13[[#This Row],[Track]],$F$916:$H$960,2,FALSE)</f>
        <v>Vic</v>
      </c>
      <c r="J517" s="66" t="str">
        <f>VLOOKUP(Table13[[#This Row],[Track]],$F$916:$H$960,3,FALSE)</f>
        <v>-</v>
      </c>
      <c r="K517" s="64">
        <v>100</v>
      </c>
      <c r="L517" s="69">
        <f>IF(Table13[[#This Row],[Div]]="","",K517*Table13[[#This Row],[Div]])</f>
        <v>400</v>
      </c>
      <c r="M517" s="69">
        <f>IF(Table13[[#This Row],[Nat Best Ret]]="",Table13[[#This Row],[Nat Best Bet]]*-1,L517-K517)</f>
        <v>300</v>
      </c>
      <c r="N517" s="88">
        <v>100</v>
      </c>
      <c r="O517" s="69">
        <f>IF(Table13[[#This Row],[Div]]="","",Table13[[#This Row],[Div]]*N517)</f>
        <v>400</v>
      </c>
      <c r="P517" s="69">
        <f>IF(Table13[[#This Row],[Nat Best Ret]]="",Table13[[#This Row],[Nat Best Bet]]*-1,O517-N517)</f>
        <v>300</v>
      </c>
      <c r="Q517" s="69" t="str">
        <f t="shared" si="7"/>
        <v/>
      </c>
      <c r="R517" s="69" t="str">
        <f>TRIM(PROPER(Table13[[#This Row],[Horse]]))</f>
        <v>Mytemptation</v>
      </c>
    </row>
    <row r="518" spans="1:18" x14ac:dyDescent="0.25">
      <c r="A518" s="67">
        <v>45724</v>
      </c>
      <c r="B518" s="68">
        <v>0.70138888888888884</v>
      </c>
      <c r="C518" s="64" t="s">
        <v>20</v>
      </c>
      <c r="D518" s="65">
        <v>9</v>
      </c>
      <c r="E518" s="64">
        <v>12</v>
      </c>
      <c r="F518" s="64" t="s">
        <v>432</v>
      </c>
      <c r="G518" s="64" t="s">
        <v>21</v>
      </c>
      <c r="H518" s="66"/>
      <c r="I518" s="66" t="str">
        <f>VLOOKUP(Table13[[#This Row],[Track]],$F$916:$H$960,2,FALSE)</f>
        <v>Vic</v>
      </c>
      <c r="J518" s="66" t="str">
        <f>VLOOKUP(Table13[[#This Row],[Track]],$F$916:$H$960,3,FALSE)</f>
        <v>-</v>
      </c>
      <c r="K518" s="64">
        <v>100</v>
      </c>
      <c r="L518" s="69" t="str">
        <f>IF(Table13[[#This Row],[Div]]="","",K518*Table13[[#This Row],[Div]])</f>
        <v/>
      </c>
      <c r="M518" s="69">
        <f>IF(Table13[[#This Row],[Nat Best Ret]]="",Table13[[#This Row],[Nat Best Bet]]*-1,L518-K518)</f>
        <v>-100</v>
      </c>
      <c r="N518" s="88">
        <v>100</v>
      </c>
      <c r="O518" s="69" t="str">
        <f>IF(Table13[[#This Row],[Div]]="","",Table13[[#This Row],[Div]]*N518)</f>
        <v/>
      </c>
      <c r="P518" s="69">
        <f>IF(Table13[[#This Row],[Nat Best Ret]]="",Table13[[#This Row],[Nat Best Bet]]*-1,O518-N518)</f>
        <v>-100</v>
      </c>
      <c r="Q518" s="69" t="str">
        <f t="shared" si="7"/>
        <v/>
      </c>
      <c r="R518" s="69" t="str">
        <f>TRIM(PROPER(Table13[[#This Row],[Horse]]))</f>
        <v>Headwall</v>
      </c>
    </row>
    <row r="519" spans="1:18" x14ac:dyDescent="0.25">
      <c r="A519" s="67">
        <v>45724</v>
      </c>
      <c r="B519" s="68">
        <v>0.72916666666666663</v>
      </c>
      <c r="C519" s="64" t="s">
        <v>20</v>
      </c>
      <c r="D519" s="65">
        <v>10</v>
      </c>
      <c r="E519" s="64">
        <v>7</v>
      </c>
      <c r="F519" s="64" t="s">
        <v>284</v>
      </c>
      <c r="G519" s="64"/>
      <c r="H519" s="66"/>
      <c r="I519" s="66" t="str">
        <f>VLOOKUP(Table13[[#This Row],[Track]],$F$916:$H$960,2,FALSE)</f>
        <v>Vic</v>
      </c>
      <c r="J519" s="66" t="str">
        <f>VLOOKUP(Table13[[#This Row],[Track]],$F$916:$H$960,3,FALSE)</f>
        <v>-</v>
      </c>
      <c r="K519" s="64">
        <v>100</v>
      </c>
      <c r="L519" s="69" t="str">
        <f>IF(Table13[[#This Row],[Div]]="","",K519*Table13[[#This Row],[Div]])</f>
        <v/>
      </c>
      <c r="M519" s="69">
        <f>IF(Table13[[#This Row],[Nat Best Ret]]="",Table13[[#This Row],[Nat Best Bet]]*-1,L519-K519)</f>
        <v>-100</v>
      </c>
      <c r="N519" s="88">
        <v>100</v>
      </c>
      <c r="O519" s="69" t="str">
        <f>IF(Table13[[#This Row],[Div]]="","",Table13[[#This Row],[Div]]*N519)</f>
        <v/>
      </c>
      <c r="P519" s="69">
        <f>IF(Table13[[#This Row],[Nat Best Ret]]="",Table13[[#This Row],[Nat Best Bet]]*-1,O519-N519)</f>
        <v>-100</v>
      </c>
      <c r="Q519" s="69" t="str">
        <f t="shared" ref="Q519:Q582" si="8">IF(A519&lt;$Q$2,"","Sept 2025 Algo")</f>
        <v/>
      </c>
      <c r="R519" s="69" t="str">
        <f>TRIM(PROPER(Table13[[#This Row],[Horse]]))</f>
        <v>Smokin Princess</v>
      </c>
    </row>
    <row r="520" spans="1:18" x14ac:dyDescent="0.25">
      <c r="A520" s="67">
        <v>45731</v>
      </c>
      <c r="B520" s="68">
        <v>0.52638888888888891</v>
      </c>
      <c r="C520" s="64" t="s">
        <v>24</v>
      </c>
      <c r="D520" s="65">
        <v>3</v>
      </c>
      <c r="E520" s="64">
        <v>10</v>
      </c>
      <c r="F520" s="64" t="s">
        <v>413</v>
      </c>
      <c r="G520" s="64"/>
      <c r="H520" s="66"/>
      <c r="I520" s="66" t="str">
        <f>VLOOKUP(Table13[[#This Row],[Track]],$F$916:$H$960,2,FALSE)</f>
        <v>Qld</v>
      </c>
      <c r="J520" s="66" t="str">
        <f>VLOOKUP(Table13[[#This Row],[Track]],$F$916:$H$960,3,FALSE)</f>
        <v>-</v>
      </c>
      <c r="K520" s="64">
        <v>100</v>
      </c>
      <c r="L520" s="69" t="str">
        <f>IF(Table13[[#This Row],[Div]]="","",K520*Table13[[#This Row],[Div]])</f>
        <v/>
      </c>
      <c r="M520" s="69">
        <f>IF(Table13[[#This Row],[Nat Best Ret]]="",Table13[[#This Row],[Nat Best Bet]]*-1,L520-K520)</f>
        <v>-100</v>
      </c>
      <c r="N520" s="88">
        <v>100</v>
      </c>
      <c r="O520" s="69" t="str">
        <f>IF(Table13[[#This Row],[Div]]="","",Table13[[#This Row],[Div]]*N520)</f>
        <v/>
      </c>
      <c r="P520" s="69">
        <f>IF(Table13[[#This Row],[Nat Best Ret]]="",Table13[[#This Row],[Nat Best Bet]]*-1,O520-N520)</f>
        <v>-100</v>
      </c>
      <c r="Q520" s="69" t="str">
        <f t="shared" si="8"/>
        <v/>
      </c>
      <c r="R520" s="69" t="str">
        <f>TRIM(PROPER(Table13[[#This Row],[Horse]]))</f>
        <v>Anemacore</v>
      </c>
    </row>
    <row r="521" spans="1:18" x14ac:dyDescent="0.25">
      <c r="A521" s="67">
        <v>45731</v>
      </c>
      <c r="B521" s="68">
        <v>0.53125</v>
      </c>
      <c r="C521" s="64" t="s">
        <v>23</v>
      </c>
      <c r="D521" s="65">
        <v>2</v>
      </c>
      <c r="E521" s="64">
        <v>5</v>
      </c>
      <c r="F521" s="64" t="s">
        <v>464</v>
      </c>
      <c r="G521" s="64" t="s">
        <v>17</v>
      </c>
      <c r="H521" s="66">
        <v>6.5</v>
      </c>
      <c r="I521" s="66" t="str">
        <f>VLOOKUP(Table13[[#This Row],[Track]],$F$916:$H$960,2,FALSE)</f>
        <v>Vic</v>
      </c>
      <c r="J521" s="66" t="str">
        <f>VLOOKUP(Table13[[#This Row],[Track]],$F$916:$H$960,3,FALSE)</f>
        <v>-</v>
      </c>
      <c r="K521" s="64">
        <v>100</v>
      </c>
      <c r="L521" s="69">
        <f>IF(Table13[[#This Row],[Div]]="","",K521*Table13[[#This Row],[Div]])</f>
        <v>650</v>
      </c>
      <c r="M521" s="69">
        <f>IF(Table13[[#This Row],[Nat Best Ret]]="",Table13[[#This Row],[Nat Best Bet]]*-1,L521-K521)</f>
        <v>550</v>
      </c>
      <c r="N521" s="88">
        <v>200</v>
      </c>
      <c r="O521" s="69">
        <f>IF(Table13[[#This Row],[Div]]="","",Table13[[#This Row],[Div]]*N521)</f>
        <v>1300</v>
      </c>
      <c r="P521" s="69">
        <f>IF(Table13[[#This Row],[Nat Best Ret]]="",Table13[[#This Row],[Nat Best Bet]]*-1,O521-N521)</f>
        <v>1100</v>
      </c>
      <c r="Q521" s="69" t="str">
        <f t="shared" si="8"/>
        <v/>
      </c>
      <c r="R521" s="69" t="str">
        <f>TRIM(PROPER(Table13[[#This Row],[Horse]]))</f>
        <v>Merrigold</v>
      </c>
    </row>
    <row r="522" spans="1:18" x14ac:dyDescent="0.25">
      <c r="A522" s="67">
        <v>45731</v>
      </c>
      <c r="B522" s="68">
        <v>0.55069444444444449</v>
      </c>
      <c r="C522" s="64" t="s">
        <v>24</v>
      </c>
      <c r="D522" s="65">
        <v>4</v>
      </c>
      <c r="E522" s="64">
        <v>1</v>
      </c>
      <c r="F522" s="64" t="s">
        <v>107</v>
      </c>
      <c r="G522" s="64" t="s">
        <v>17</v>
      </c>
      <c r="H522" s="66">
        <v>5</v>
      </c>
      <c r="I522" s="66" t="str">
        <f>VLOOKUP(Table13[[#This Row],[Track]],$F$916:$H$960,2,FALSE)</f>
        <v>Qld</v>
      </c>
      <c r="J522" s="66" t="str">
        <f>VLOOKUP(Table13[[#This Row],[Track]],$F$916:$H$960,3,FALSE)</f>
        <v>-</v>
      </c>
      <c r="K522" s="64">
        <v>100</v>
      </c>
      <c r="L522" s="69">
        <f>IF(Table13[[#This Row],[Div]]="","",K522*Table13[[#This Row],[Div]])</f>
        <v>500</v>
      </c>
      <c r="M522" s="69">
        <f>IF(Table13[[#This Row],[Nat Best Ret]]="",Table13[[#This Row],[Nat Best Bet]]*-1,L522-K522)</f>
        <v>400</v>
      </c>
      <c r="N522" s="88">
        <v>100</v>
      </c>
      <c r="O522" s="69">
        <f>IF(Table13[[#This Row],[Div]]="","",Table13[[#This Row],[Div]]*N522)</f>
        <v>500</v>
      </c>
      <c r="P522" s="69">
        <f>IF(Table13[[#This Row],[Nat Best Ret]]="",Table13[[#This Row],[Nat Best Bet]]*-1,O522-N522)</f>
        <v>400</v>
      </c>
      <c r="Q522" s="69" t="str">
        <f t="shared" si="8"/>
        <v/>
      </c>
      <c r="R522" s="69" t="str">
        <f>TRIM(PROPER(Table13[[#This Row],[Horse]]))</f>
        <v>Space Tracker</v>
      </c>
    </row>
    <row r="523" spans="1:18" x14ac:dyDescent="0.25">
      <c r="A523" s="67">
        <v>45731</v>
      </c>
      <c r="B523" s="68">
        <v>0.55555555555555558</v>
      </c>
      <c r="C523" s="64" t="s">
        <v>23</v>
      </c>
      <c r="D523" s="65">
        <v>3</v>
      </c>
      <c r="E523" s="64">
        <v>5</v>
      </c>
      <c r="F523" s="64" t="s">
        <v>267</v>
      </c>
      <c r="G523" s="64" t="s">
        <v>17</v>
      </c>
      <c r="H523" s="66">
        <v>3.3</v>
      </c>
      <c r="I523" s="66" t="str">
        <f>VLOOKUP(Table13[[#This Row],[Track]],$F$916:$H$960,2,FALSE)</f>
        <v>Vic</v>
      </c>
      <c r="J523" s="66" t="str">
        <f>VLOOKUP(Table13[[#This Row],[Track]],$F$916:$H$960,3,FALSE)</f>
        <v>-</v>
      </c>
      <c r="K523" s="64">
        <v>100</v>
      </c>
      <c r="L523" s="69">
        <f>IF(Table13[[#This Row],[Div]]="","",K523*Table13[[#This Row],[Div]])</f>
        <v>330</v>
      </c>
      <c r="M523" s="69">
        <f>IF(Table13[[#This Row],[Nat Best Ret]]="",Table13[[#This Row],[Nat Best Bet]]*-1,L523-K523)</f>
        <v>230</v>
      </c>
      <c r="N523" s="88">
        <v>200</v>
      </c>
      <c r="O523" s="69">
        <f>IF(Table13[[#This Row],[Div]]="","",Table13[[#This Row],[Div]]*N523)</f>
        <v>660</v>
      </c>
      <c r="P523" s="69">
        <f>IF(Table13[[#This Row],[Nat Best Ret]]="",Table13[[#This Row],[Nat Best Bet]]*-1,O523-N523)</f>
        <v>460</v>
      </c>
      <c r="Q523" s="69" t="str">
        <f t="shared" si="8"/>
        <v/>
      </c>
      <c r="R523" s="69" t="str">
        <f>TRIM(PROPER(Table13[[#This Row],[Horse]]))</f>
        <v>Samangu</v>
      </c>
    </row>
    <row r="524" spans="1:18" x14ac:dyDescent="0.25">
      <c r="A524" s="67">
        <v>45731</v>
      </c>
      <c r="B524" s="68">
        <v>0.57499999999999996</v>
      </c>
      <c r="C524" s="64" t="s">
        <v>24</v>
      </c>
      <c r="D524" s="65">
        <v>5</v>
      </c>
      <c r="E524" s="64">
        <v>13</v>
      </c>
      <c r="F524" s="64" t="s">
        <v>103</v>
      </c>
      <c r="G524" s="64"/>
      <c r="H524" s="66"/>
      <c r="I524" s="66" t="str">
        <f>VLOOKUP(Table13[[#This Row],[Track]],$F$916:$H$960,2,FALSE)</f>
        <v>Qld</v>
      </c>
      <c r="J524" s="66" t="str">
        <f>VLOOKUP(Table13[[#This Row],[Track]],$F$916:$H$960,3,FALSE)</f>
        <v>-</v>
      </c>
      <c r="K524" s="64">
        <v>100</v>
      </c>
      <c r="L524" s="69" t="str">
        <f>IF(Table13[[#This Row],[Div]]="","",K524*Table13[[#This Row],[Div]])</f>
        <v/>
      </c>
      <c r="M524" s="69">
        <f>IF(Table13[[#This Row],[Nat Best Ret]]="",Table13[[#This Row],[Nat Best Bet]]*-1,L524-K524)</f>
        <v>-100</v>
      </c>
      <c r="N524" s="88">
        <v>100</v>
      </c>
      <c r="O524" s="69" t="str">
        <f>IF(Table13[[#This Row],[Div]]="","",Table13[[#This Row],[Div]]*N524)</f>
        <v/>
      </c>
      <c r="P524" s="69">
        <f>IF(Table13[[#This Row],[Nat Best Ret]]="",Table13[[#This Row],[Nat Best Bet]]*-1,O524-N524)</f>
        <v>-100</v>
      </c>
      <c r="Q524" s="69" t="str">
        <f t="shared" si="8"/>
        <v/>
      </c>
      <c r="R524" s="69" t="str">
        <f>TRIM(PROPER(Table13[[#This Row],[Horse]]))</f>
        <v>Mintaka Lad</v>
      </c>
    </row>
    <row r="525" spans="1:18" x14ac:dyDescent="0.25">
      <c r="A525" s="67">
        <v>45731</v>
      </c>
      <c r="B525" s="68">
        <v>0.59930555555555554</v>
      </c>
      <c r="C525" s="64" t="s">
        <v>24</v>
      </c>
      <c r="D525" s="65">
        <v>6</v>
      </c>
      <c r="E525" s="64">
        <v>5</v>
      </c>
      <c r="F525" s="64" t="s">
        <v>179</v>
      </c>
      <c r="G525" s="64" t="s">
        <v>21</v>
      </c>
      <c r="H525" s="66"/>
      <c r="I525" s="66" t="str">
        <f>VLOOKUP(Table13[[#This Row],[Track]],$F$916:$H$960,2,FALSE)</f>
        <v>Qld</v>
      </c>
      <c r="J525" s="66" t="str">
        <f>VLOOKUP(Table13[[#This Row],[Track]],$F$916:$H$960,3,FALSE)</f>
        <v>-</v>
      </c>
      <c r="K525" s="64">
        <v>100</v>
      </c>
      <c r="L525" s="69" t="str">
        <f>IF(Table13[[#This Row],[Div]]="","",K525*Table13[[#This Row],[Div]])</f>
        <v/>
      </c>
      <c r="M525" s="69">
        <f>IF(Table13[[#This Row],[Nat Best Ret]]="",Table13[[#This Row],[Nat Best Bet]]*-1,L525-K525)</f>
        <v>-100</v>
      </c>
      <c r="N525" s="88">
        <v>100</v>
      </c>
      <c r="O525" s="69" t="str">
        <f>IF(Table13[[#This Row],[Div]]="","",Table13[[#This Row],[Div]]*N525)</f>
        <v/>
      </c>
      <c r="P525" s="69">
        <f>IF(Table13[[#This Row],[Nat Best Ret]]="",Table13[[#This Row],[Nat Best Bet]]*-1,O525-N525)</f>
        <v>-100</v>
      </c>
      <c r="Q525" s="69" t="str">
        <f t="shared" si="8"/>
        <v/>
      </c>
      <c r="R525" s="69" t="str">
        <f>TRIM(PROPER(Table13[[#This Row],[Horse]]))</f>
        <v>Wanda Rox</v>
      </c>
    </row>
    <row r="526" spans="1:18" x14ac:dyDescent="0.25">
      <c r="A526" s="67">
        <v>45731</v>
      </c>
      <c r="B526" s="68">
        <v>0.60416666666666663</v>
      </c>
      <c r="C526" s="64" t="s">
        <v>23</v>
      </c>
      <c r="D526" s="65">
        <v>5</v>
      </c>
      <c r="E526" s="64">
        <v>8</v>
      </c>
      <c r="F526" s="64" t="s">
        <v>463</v>
      </c>
      <c r="G526" s="64" t="s">
        <v>17</v>
      </c>
      <c r="H526" s="66">
        <v>6.5</v>
      </c>
      <c r="I526" s="66" t="str">
        <f>VLOOKUP(Table13[[#This Row],[Track]],$F$916:$H$960,2,FALSE)</f>
        <v>Vic</v>
      </c>
      <c r="J526" s="66" t="str">
        <f>VLOOKUP(Table13[[#This Row],[Track]],$F$916:$H$960,3,FALSE)</f>
        <v>-</v>
      </c>
      <c r="K526" s="64">
        <v>100</v>
      </c>
      <c r="L526" s="69">
        <f>IF(Table13[[#This Row],[Div]]="","",K526*Table13[[#This Row],[Div]])</f>
        <v>650</v>
      </c>
      <c r="M526" s="69">
        <f>IF(Table13[[#This Row],[Nat Best Ret]]="",Table13[[#This Row],[Nat Best Bet]]*-1,L526-K526)</f>
        <v>550</v>
      </c>
      <c r="N526" s="88">
        <v>100</v>
      </c>
      <c r="O526" s="69">
        <f>IF(Table13[[#This Row],[Div]]="","",Table13[[#This Row],[Div]]*N526)</f>
        <v>650</v>
      </c>
      <c r="P526" s="69">
        <f>IF(Table13[[#This Row],[Nat Best Ret]]="",Table13[[#This Row],[Nat Best Bet]]*-1,O526-N526)</f>
        <v>550</v>
      </c>
      <c r="Q526" s="69" t="str">
        <f t="shared" si="8"/>
        <v/>
      </c>
      <c r="R526" s="69" t="str">
        <f>TRIM(PROPER(Table13[[#This Row],[Horse]]))</f>
        <v>Benagil</v>
      </c>
    </row>
    <row r="527" spans="1:18" x14ac:dyDescent="0.25">
      <c r="A527" s="67">
        <v>45731</v>
      </c>
      <c r="B527" s="68">
        <v>0.62847222222222221</v>
      </c>
      <c r="C527" s="64" t="s">
        <v>23</v>
      </c>
      <c r="D527" s="65">
        <v>6</v>
      </c>
      <c r="E527" s="64">
        <v>4</v>
      </c>
      <c r="F527" s="64" t="s">
        <v>202</v>
      </c>
      <c r="G527" s="64"/>
      <c r="H527" s="66"/>
      <c r="I527" s="66" t="str">
        <f>VLOOKUP(Table13[[#This Row],[Track]],$F$916:$H$960,2,FALSE)</f>
        <v>Vic</v>
      </c>
      <c r="J527" s="66" t="str">
        <f>VLOOKUP(Table13[[#This Row],[Track]],$F$916:$H$960,3,FALSE)</f>
        <v>-</v>
      </c>
      <c r="K527" s="64">
        <v>100</v>
      </c>
      <c r="L527" s="69" t="str">
        <f>IF(Table13[[#This Row],[Div]]="","",K527*Table13[[#This Row],[Div]])</f>
        <v/>
      </c>
      <c r="M527" s="69">
        <f>IF(Table13[[#This Row],[Nat Best Ret]]="",Table13[[#This Row],[Nat Best Bet]]*-1,L527-K527)</f>
        <v>-200</v>
      </c>
      <c r="N527" s="88">
        <v>200</v>
      </c>
      <c r="O527" s="69" t="str">
        <f>IF(Table13[[#This Row],[Div]]="","",Table13[[#This Row],[Div]]*N527)</f>
        <v/>
      </c>
      <c r="P527" s="69">
        <f>IF(Table13[[#This Row],[Nat Best Ret]]="",Table13[[#This Row],[Nat Best Bet]]*-1,O527-N527)</f>
        <v>-200</v>
      </c>
      <c r="Q527" s="69" t="str">
        <f t="shared" si="8"/>
        <v/>
      </c>
      <c r="R527" s="69" t="str">
        <f>TRIM(PROPER(Table13[[#This Row],[Horse]]))</f>
        <v>Plenty Of Ammo</v>
      </c>
    </row>
    <row r="528" spans="1:18" x14ac:dyDescent="0.25">
      <c r="A528" s="67">
        <v>45731</v>
      </c>
      <c r="B528" s="68">
        <v>0.65277777777777779</v>
      </c>
      <c r="C528" s="64" t="s">
        <v>23</v>
      </c>
      <c r="D528" s="65">
        <v>7</v>
      </c>
      <c r="E528" s="64">
        <v>4</v>
      </c>
      <c r="F528" s="64" t="s">
        <v>365</v>
      </c>
      <c r="G528" s="64" t="s">
        <v>17</v>
      </c>
      <c r="H528" s="66">
        <v>4.2</v>
      </c>
      <c r="I528" s="66" t="str">
        <f>VLOOKUP(Table13[[#This Row],[Track]],$F$916:$H$960,2,FALSE)</f>
        <v>Vic</v>
      </c>
      <c r="J528" s="66" t="str">
        <f>VLOOKUP(Table13[[#This Row],[Track]],$F$916:$H$960,3,FALSE)</f>
        <v>-</v>
      </c>
      <c r="K528" s="64">
        <v>100</v>
      </c>
      <c r="L528" s="69">
        <f>IF(Table13[[#This Row],[Div]]="","",K528*Table13[[#This Row],[Div]])</f>
        <v>420</v>
      </c>
      <c r="M528" s="69">
        <f>IF(Table13[[#This Row],[Nat Best Ret]]="",Table13[[#This Row],[Nat Best Bet]]*-1,L528-K528)</f>
        <v>320</v>
      </c>
      <c r="N528" s="88">
        <v>100</v>
      </c>
      <c r="O528" s="69">
        <f>IF(Table13[[#This Row],[Div]]="","",Table13[[#This Row],[Div]]*N528)</f>
        <v>420</v>
      </c>
      <c r="P528" s="69">
        <f>IF(Table13[[#This Row],[Nat Best Ret]]="",Table13[[#This Row],[Nat Best Bet]]*-1,O528-N528)</f>
        <v>320</v>
      </c>
      <c r="Q528" s="69" t="str">
        <f t="shared" si="8"/>
        <v/>
      </c>
      <c r="R528" s="69" t="str">
        <f>TRIM(PROPER(Table13[[#This Row],[Horse]]))</f>
        <v>Winnasedge</v>
      </c>
    </row>
    <row r="529" spans="1:18" x14ac:dyDescent="0.25">
      <c r="A529" s="67">
        <v>45731</v>
      </c>
      <c r="B529" s="68">
        <v>0.70486111111111116</v>
      </c>
      <c r="C529" s="64" t="s">
        <v>23</v>
      </c>
      <c r="D529" s="65">
        <v>9</v>
      </c>
      <c r="E529" s="64">
        <v>4</v>
      </c>
      <c r="F529" s="64" t="s">
        <v>219</v>
      </c>
      <c r="G529" s="64" t="s">
        <v>17</v>
      </c>
      <c r="H529" s="66">
        <v>3.5</v>
      </c>
      <c r="I529" s="66" t="str">
        <f>VLOOKUP(Table13[[#This Row],[Track]],$F$916:$H$960,2,FALSE)</f>
        <v>Vic</v>
      </c>
      <c r="J529" s="66" t="str">
        <f>VLOOKUP(Table13[[#This Row],[Track]],$F$916:$H$960,3,FALSE)</f>
        <v>-</v>
      </c>
      <c r="K529" s="64">
        <v>100</v>
      </c>
      <c r="L529" s="69">
        <f>IF(Table13[[#This Row],[Div]]="","",K529*Table13[[#This Row],[Div]])</f>
        <v>350</v>
      </c>
      <c r="M529" s="69">
        <f>IF(Table13[[#This Row],[Nat Best Ret]]="",Table13[[#This Row],[Nat Best Bet]]*-1,L529-K529)</f>
        <v>250</v>
      </c>
      <c r="N529" s="88">
        <v>200</v>
      </c>
      <c r="O529" s="69">
        <f>IF(Table13[[#This Row],[Div]]="","",Table13[[#This Row],[Div]]*N529)</f>
        <v>700</v>
      </c>
      <c r="P529" s="69">
        <f>IF(Table13[[#This Row],[Nat Best Ret]]="",Table13[[#This Row],[Nat Best Bet]]*-1,O529-N529)</f>
        <v>500</v>
      </c>
      <c r="Q529" s="69" t="str">
        <f t="shared" si="8"/>
        <v/>
      </c>
      <c r="R529" s="69" t="str">
        <f>TRIM(PROPER(Table13[[#This Row],[Horse]]))</f>
        <v>Regal Zeus</v>
      </c>
    </row>
    <row r="530" spans="1:18" x14ac:dyDescent="0.25">
      <c r="A530" s="67">
        <v>45731</v>
      </c>
      <c r="B530" s="68">
        <v>0.71875</v>
      </c>
      <c r="C530" s="64" t="s">
        <v>22</v>
      </c>
      <c r="D530" s="65">
        <v>9</v>
      </c>
      <c r="E530" s="64">
        <v>11</v>
      </c>
      <c r="F530" s="64" t="s">
        <v>465</v>
      </c>
      <c r="G530" s="64"/>
      <c r="H530" s="66"/>
      <c r="I530" s="66" t="str">
        <f>VLOOKUP(Table13[[#This Row],[Track]],$F$916:$H$960,2,FALSE)</f>
        <v>NSW</v>
      </c>
      <c r="J530" s="66" t="str">
        <f>VLOOKUP(Table13[[#This Row],[Track]],$F$916:$H$960,3,FALSE)</f>
        <v>-</v>
      </c>
      <c r="K530" s="64">
        <v>100</v>
      </c>
      <c r="L530" s="69" t="str">
        <f>IF(Table13[[#This Row],[Div]]="","",K530*Table13[[#This Row],[Div]])</f>
        <v/>
      </c>
      <c r="M530" s="69">
        <f>IF(Table13[[#This Row],[Nat Best Ret]]="",Table13[[#This Row],[Nat Best Bet]]*-1,L530-K530)</f>
        <v>-150</v>
      </c>
      <c r="N530" s="88">
        <v>150</v>
      </c>
      <c r="O530" s="69" t="str">
        <f>IF(Table13[[#This Row],[Div]]="","",Table13[[#This Row],[Div]]*N530)</f>
        <v/>
      </c>
      <c r="P530" s="69">
        <f>IF(Table13[[#This Row],[Nat Best Ret]]="",Table13[[#This Row],[Nat Best Bet]]*-1,O530-N530)</f>
        <v>-150</v>
      </c>
      <c r="Q530" s="69" t="str">
        <f t="shared" si="8"/>
        <v/>
      </c>
      <c r="R530" s="69" t="str">
        <f>TRIM(PROPER(Table13[[#This Row],[Horse]]))</f>
        <v>Ducasse</v>
      </c>
    </row>
    <row r="531" spans="1:18" x14ac:dyDescent="0.25">
      <c r="A531" s="67">
        <v>45731</v>
      </c>
      <c r="B531" s="68">
        <v>0.7270833333333333</v>
      </c>
      <c r="C531" s="64" t="s">
        <v>24</v>
      </c>
      <c r="D531" s="65">
        <v>11</v>
      </c>
      <c r="E531" s="64">
        <v>13</v>
      </c>
      <c r="F531" s="64" t="s">
        <v>466</v>
      </c>
      <c r="G531" s="64" t="s">
        <v>17</v>
      </c>
      <c r="H531" s="66">
        <v>2.9</v>
      </c>
      <c r="I531" s="66" t="str">
        <f>VLOOKUP(Table13[[#This Row],[Track]],$F$916:$H$960,2,FALSE)</f>
        <v>Qld</v>
      </c>
      <c r="J531" s="66" t="str">
        <f>VLOOKUP(Table13[[#This Row],[Track]],$F$916:$H$960,3,FALSE)</f>
        <v>-</v>
      </c>
      <c r="K531" s="64">
        <v>100</v>
      </c>
      <c r="L531" s="69">
        <f>IF(Table13[[#This Row],[Div]]="","",K531*Table13[[#This Row],[Div]])</f>
        <v>290</v>
      </c>
      <c r="M531" s="69">
        <f>IF(Table13[[#This Row],[Nat Best Ret]]="",Table13[[#This Row],[Nat Best Bet]]*-1,L531-K531)</f>
        <v>190</v>
      </c>
      <c r="N531" s="88">
        <v>100</v>
      </c>
      <c r="O531" s="69">
        <f>IF(Table13[[#This Row],[Div]]="","",Table13[[#This Row],[Div]]*N531)</f>
        <v>290</v>
      </c>
      <c r="P531" s="69">
        <f>IF(Table13[[#This Row],[Nat Best Ret]]="",Table13[[#This Row],[Nat Best Bet]]*-1,O531-N531)</f>
        <v>190</v>
      </c>
      <c r="Q531" s="69" t="str">
        <f t="shared" si="8"/>
        <v/>
      </c>
      <c r="R531" s="69" t="str">
        <f>TRIM(PROPER(Table13[[#This Row],[Horse]]))</f>
        <v>Heyoka</v>
      </c>
    </row>
    <row r="532" spans="1:18" x14ac:dyDescent="0.25">
      <c r="A532" s="67">
        <v>45738</v>
      </c>
      <c r="B532" s="68">
        <v>0.55069444444444449</v>
      </c>
      <c r="C532" s="64" t="s">
        <v>24</v>
      </c>
      <c r="D532" s="65">
        <v>1</v>
      </c>
      <c r="E532" s="64">
        <v>1</v>
      </c>
      <c r="F532" s="64" t="s">
        <v>177</v>
      </c>
      <c r="G532" s="64"/>
      <c r="H532" s="66"/>
      <c r="I532" s="66" t="str">
        <f>VLOOKUP(Table13[[#This Row],[Track]],$F$916:$H$960,2,FALSE)</f>
        <v>Qld</v>
      </c>
      <c r="J532" s="66" t="str">
        <f>VLOOKUP(Table13[[#This Row],[Track]],$F$916:$H$960,3,FALSE)</f>
        <v>-</v>
      </c>
      <c r="K532" s="64">
        <v>100</v>
      </c>
      <c r="L532" s="69" t="str">
        <f>IF(Table13[[#This Row],[Div]]="","",K532*Table13[[#This Row],[Div]])</f>
        <v/>
      </c>
      <c r="M532" s="69">
        <f>IF(Table13[[#This Row],[Nat Best Ret]]="",Table13[[#This Row],[Nat Best Bet]]*-1,L532-K532)</f>
        <v>-100</v>
      </c>
      <c r="N532" s="88">
        <v>100</v>
      </c>
      <c r="O532" s="69" t="str">
        <f>IF(Table13[[#This Row],[Div]]="","",Table13[[#This Row],[Div]]*N532)</f>
        <v/>
      </c>
      <c r="P532" s="69">
        <f>IF(Table13[[#This Row],[Nat Best Ret]]="",Table13[[#This Row],[Nat Best Bet]]*-1,O532-N532)</f>
        <v>-100</v>
      </c>
      <c r="Q532" s="69" t="str">
        <f t="shared" si="8"/>
        <v/>
      </c>
      <c r="R532" s="69" t="str">
        <f>TRIM(PROPER(Table13[[#This Row],[Horse]]))</f>
        <v>Free Carry</v>
      </c>
    </row>
    <row r="533" spans="1:18" x14ac:dyDescent="0.25">
      <c r="A533" s="67">
        <v>45738</v>
      </c>
      <c r="B533" s="68">
        <v>0.57499999999999996</v>
      </c>
      <c r="C533" s="64" t="s">
        <v>24</v>
      </c>
      <c r="D533" s="65">
        <v>2</v>
      </c>
      <c r="E533" s="64">
        <v>7</v>
      </c>
      <c r="F533" s="64" t="s">
        <v>429</v>
      </c>
      <c r="G533" s="64" t="s">
        <v>19</v>
      </c>
      <c r="H533" s="66"/>
      <c r="I533" s="66" t="str">
        <f>VLOOKUP(Table13[[#This Row],[Track]],$F$916:$H$960,2,FALSE)</f>
        <v>Qld</v>
      </c>
      <c r="J533" s="66" t="str">
        <f>VLOOKUP(Table13[[#This Row],[Track]],$F$916:$H$960,3,FALSE)</f>
        <v>-</v>
      </c>
      <c r="K533" s="64">
        <v>100</v>
      </c>
      <c r="L533" s="69" t="str">
        <f>IF(Table13[[#This Row],[Div]]="","",K533*Table13[[#This Row],[Div]])</f>
        <v/>
      </c>
      <c r="M533" s="69">
        <f>IF(Table13[[#This Row],[Nat Best Ret]]="",Table13[[#This Row],[Nat Best Bet]]*-1,L533-K533)</f>
        <v>-100</v>
      </c>
      <c r="N533" s="88">
        <v>100</v>
      </c>
      <c r="O533" s="69" t="str">
        <f>IF(Table13[[#This Row],[Div]]="","",Table13[[#This Row],[Div]]*N533)</f>
        <v/>
      </c>
      <c r="P533" s="69">
        <f>IF(Table13[[#This Row],[Nat Best Ret]]="",Table13[[#This Row],[Nat Best Bet]]*-1,O533-N533)</f>
        <v>-100</v>
      </c>
      <c r="Q533" s="69" t="str">
        <f t="shared" si="8"/>
        <v/>
      </c>
      <c r="R533" s="69" t="str">
        <f>TRIM(PROPER(Table13[[#This Row],[Horse]]))</f>
        <v>Iverson</v>
      </c>
    </row>
    <row r="534" spans="1:18" x14ac:dyDescent="0.25">
      <c r="A534" s="67">
        <v>45738</v>
      </c>
      <c r="B534" s="68">
        <v>0.59375</v>
      </c>
      <c r="C534" s="64" t="s">
        <v>22</v>
      </c>
      <c r="D534" s="65">
        <v>4</v>
      </c>
      <c r="E534" s="64">
        <v>3</v>
      </c>
      <c r="F534" s="64" t="s">
        <v>469</v>
      </c>
      <c r="G534" s="64" t="s">
        <v>17</v>
      </c>
      <c r="H534" s="66">
        <v>1.95</v>
      </c>
      <c r="I534" s="66" t="str">
        <f>VLOOKUP(Table13[[#This Row],[Track]],$F$916:$H$960,2,FALSE)</f>
        <v>NSW</v>
      </c>
      <c r="J534" s="66" t="str">
        <f>VLOOKUP(Table13[[#This Row],[Track]],$F$916:$H$960,3,FALSE)</f>
        <v>-</v>
      </c>
      <c r="K534" s="64">
        <v>100</v>
      </c>
      <c r="L534" s="69">
        <f>IF(Table13[[#This Row],[Div]]="","",K534*Table13[[#This Row],[Div]])</f>
        <v>195</v>
      </c>
      <c r="M534" s="69">
        <f>IF(Table13[[#This Row],[Nat Best Ret]]="",Table13[[#This Row],[Nat Best Bet]]*-1,L534-K534)</f>
        <v>95</v>
      </c>
      <c r="N534" s="88">
        <v>150</v>
      </c>
      <c r="O534" s="69">
        <f>IF(Table13[[#This Row],[Div]]="","",Table13[[#This Row],[Div]]*N534)</f>
        <v>292.5</v>
      </c>
      <c r="P534" s="69">
        <f>IF(Table13[[#This Row],[Nat Best Ret]]="",Table13[[#This Row],[Nat Best Bet]]*-1,O534-N534)</f>
        <v>142.5</v>
      </c>
      <c r="Q534" s="69" t="str">
        <f t="shared" si="8"/>
        <v/>
      </c>
      <c r="R534" s="69" t="str">
        <f>TRIM(PROPER(Table13[[#This Row],[Horse]]))</f>
        <v>Autumn Glow</v>
      </c>
    </row>
    <row r="535" spans="1:18" x14ac:dyDescent="0.25">
      <c r="A535" s="67">
        <v>45738</v>
      </c>
      <c r="B535" s="68">
        <v>0.61805555555555558</v>
      </c>
      <c r="C535" s="64" t="s">
        <v>22</v>
      </c>
      <c r="D535" s="65">
        <v>5</v>
      </c>
      <c r="E535" s="64">
        <v>6</v>
      </c>
      <c r="F535" s="64" t="s">
        <v>470</v>
      </c>
      <c r="G535" s="64" t="s">
        <v>17</v>
      </c>
      <c r="H535" s="66">
        <v>1.3</v>
      </c>
      <c r="I535" s="66" t="str">
        <f>VLOOKUP(Table13[[#This Row],[Track]],$F$916:$H$960,2,FALSE)</f>
        <v>NSW</v>
      </c>
      <c r="J535" s="66" t="str">
        <f>VLOOKUP(Table13[[#This Row],[Track]],$F$916:$H$960,3,FALSE)</f>
        <v>-</v>
      </c>
      <c r="K535" s="64">
        <v>100</v>
      </c>
      <c r="L535" s="69">
        <f>IF(Table13[[#This Row],[Div]]="","",K535*Table13[[#This Row],[Div]])</f>
        <v>130</v>
      </c>
      <c r="M535" s="69">
        <f>IF(Table13[[#This Row],[Nat Best Ret]]="",Table13[[#This Row],[Nat Best Bet]]*-1,L535-K535)</f>
        <v>30</v>
      </c>
      <c r="N535" s="88">
        <v>150</v>
      </c>
      <c r="O535" s="69">
        <f>IF(Table13[[#This Row],[Div]]="","",Table13[[#This Row],[Div]]*N535)</f>
        <v>195</v>
      </c>
      <c r="P535" s="69">
        <f>IF(Table13[[#This Row],[Nat Best Ret]]="",Table13[[#This Row],[Nat Best Bet]]*-1,O535-N535)</f>
        <v>45</v>
      </c>
      <c r="Q535" s="69" t="str">
        <f t="shared" si="8"/>
        <v/>
      </c>
      <c r="R535" s="69" t="str">
        <f>TRIM(PROPER(Table13[[#This Row],[Horse]]))</f>
        <v>Via Sistina</v>
      </c>
    </row>
    <row r="536" spans="1:18" x14ac:dyDescent="0.25">
      <c r="A536" s="67">
        <v>45738</v>
      </c>
      <c r="B536" s="68">
        <v>0.62361111111111112</v>
      </c>
      <c r="C536" s="64" t="s">
        <v>24</v>
      </c>
      <c r="D536" s="65">
        <v>4</v>
      </c>
      <c r="E536" s="64">
        <v>3</v>
      </c>
      <c r="F536" s="64" t="s">
        <v>288</v>
      </c>
      <c r="G536" s="64" t="s">
        <v>21</v>
      </c>
      <c r="H536" s="66"/>
      <c r="I536" s="66" t="str">
        <f>VLOOKUP(Table13[[#This Row],[Track]],$F$916:$H$960,2,FALSE)</f>
        <v>Qld</v>
      </c>
      <c r="J536" s="66" t="str">
        <f>VLOOKUP(Table13[[#This Row],[Track]],$F$916:$H$960,3,FALSE)</f>
        <v>-</v>
      </c>
      <c r="K536" s="64">
        <v>100</v>
      </c>
      <c r="L536" s="69" t="str">
        <f>IF(Table13[[#This Row],[Div]]="","",K536*Table13[[#This Row],[Div]])</f>
        <v/>
      </c>
      <c r="M536" s="69">
        <f>IF(Table13[[#This Row],[Nat Best Ret]]="",Table13[[#This Row],[Nat Best Bet]]*-1,L536-K536)</f>
        <v>-100</v>
      </c>
      <c r="N536" s="88">
        <v>100</v>
      </c>
      <c r="O536" s="69" t="str">
        <f>IF(Table13[[#This Row],[Div]]="","",Table13[[#This Row],[Div]]*N536)</f>
        <v/>
      </c>
      <c r="P536" s="69">
        <f>IF(Table13[[#This Row],[Nat Best Ret]]="",Table13[[#This Row],[Nat Best Bet]]*-1,O536-N536)</f>
        <v>-100</v>
      </c>
      <c r="Q536" s="69" t="str">
        <f t="shared" si="8"/>
        <v/>
      </c>
      <c r="R536" s="69" t="str">
        <f>TRIM(PROPER(Table13[[#This Row],[Horse]]))</f>
        <v>Devastate</v>
      </c>
    </row>
    <row r="537" spans="1:18" x14ac:dyDescent="0.25">
      <c r="A537" s="67">
        <v>45738</v>
      </c>
      <c r="B537" s="68">
        <v>0.6479166666666667</v>
      </c>
      <c r="C537" s="64" t="s">
        <v>24</v>
      </c>
      <c r="D537" s="65">
        <v>5</v>
      </c>
      <c r="E537" s="64">
        <v>9</v>
      </c>
      <c r="F537" s="64" t="s">
        <v>467</v>
      </c>
      <c r="G537" s="64" t="s">
        <v>17</v>
      </c>
      <c r="H537" s="66">
        <v>3.8</v>
      </c>
      <c r="I537" s="66" t="str">
        <f>VLOOKUP(Table13[[#This Row],[Track]],$F$916:$H$960,2,FALSE)</f>
        <v>Qld</v>
      </c>
      <c r="J537" s="66" t="str">
        <f>VLOOKUP(Table13[[#This Row],[Track]],$F$916:$H$960,3,FALSE)</f>
        <v>-</v>
      </c>
      <c r="K537" s="64">
        <v>100</v>
      </c>
      <c r="L537" s="69">
        <f>IF(Table13[[#This Row],[Div]]="","",K537*Table13[[#This Row],[Div]])</f>
        <v>380</v>
      </c>
      <c r="M537" s="69">
        <f>IF(Table13[[#This Row],[Nat Best Ret]]="",Table13[[#This Row],[Nat Best Bet]]*-1,L537-K537)</f>
        <v>280</v>
      </c>
      <c r="N537" s="88">
        <v>100</v>
      </c>
      <c r="O537" s="69">
        <f>IF(Table13[[#This Row],[Div]]="","",Table13[[#This Row],[Div]]*N537)</f>
        <v>380</v>
      </c>
      <c r="P537" s="69">
        <f>IF(Table13[[#This Row],[Nat Best Ret]]="",Table13[[#This Row],[Nat Best Bet]]*-1,O537-N537)</f>
        <v>280</v>
      </c>
      <c r="Q537" s="69" t="str">
        <f t="shared" si="8"/>
        <v/>
      </c>
      <c r="R537" s="69" t="str">
        <f>TRIM(PROPER(Table13[[#This Row],[Horse]]))</f>
        <v>Super Daisy</v>
      </c>
    </row>
    <row r="538" spans="1:18" x14ac:dyDescent="0.25">
      <c r="A538" s="67">
        <v>45738</v>
      </c>
      <c r="B538" s="68">
        <v>0.69930555555555551</v>
      </c>
      <c r="C538" s="64" t="s">
        <v>24</v>
      </c>
      <c r="D538" s="65">
        <v>7</v>
      </c>
      <c r="E538" s="64">
        <v>5</v>
      </c>
      <c r="F538" s="64" t="s">
        <v>471</v>
      </c>
      <c r="G538" s="64"/>
      <c r="H538" s="66"/>
      <c r="I538" s="66" t="str">
        <f>VLOOKUP(Table13[[#This Row],[Track]],$F$916:$H$960,2,FALSE)</f>
        <v>Qld</v>
      </c>
      <c r="J538" s="66" t="str">
        <f>VLOOKUP(Table13[[#This Row],[Track]],$F$916:$H$960,3,FALSE)</f>
        <v>-</v>
      </c>
      <c r="K538" s="64">
        <v>100</v>
      </c>
      <c r="L538" s="69" t="str">
        <f>IF(Table13[[#This Row],[Div]]="","",K538*Table13[[#This Row],[Div]])</f>
        <v/>
      </c>
      <c r="M538" s="69">
        <f>IF(Table13[[#This Row],[Nat Best Ret]]="",Table13[[#This Row],[Nat Best Bet]]*-1,L538-K538)</f>
        <v>-100</v>
      </c>
      <c r="N538" s="88">
        <v>100</v>
      </c>
      <c r="O538" s="69" t="str">
        <f>IF(Table13[[#This Row],[Div]]="","",Table13[[#This Row],[Div]]*N538)</f>
        <v/>
      </c>
      <c r="P538" s="69">
        <f>IF(Table13[[#This Row],[Nat Best Ret]]="",Table13[[#This Row],[Nat Best Bet]]*-1,O538-N538)</f>
        <v>-100</v>
      </c>
      <c r="Q538" s="69" t="str">
        <f t="shared" si="8"/>
        <v/>
      </c>
      <c r="R538" s="69" t="str">
        <f>TRIM(PROPER(Table13[[#This Row],[Horse]]))</f>
        <v>Track Tale</v>
      </c>
    </row>
    <row r="539" spans="1:18" x14ac:dyDescent="0.25">
      <c r="A539" s="67">
        <v>45738</v>
      </c>
      <c r="B539" s="68">
        <v>0.7270833333333333</v>
      </c>
      <c r="C539" s="64" t="s">
        <v>24</v>
      </c>
      <c r="D539" s="65">
        <v>8</v>
      </c>
      <c r="E539" s="64">
        <v>8</v>
      </c>
      <c r="F539" s="64" t="s">
        <v>468</v>
      </c>
      <c r="G539" s="64" t="s">
        <v>17</v>
      </c>
      <c r="H539" s="66">
        <v>2.2000000000000002</v>
      </c>
      <c r="I539" s="66" t="str">
        <f>VLOOKUP(Table13[[#This Row],[Track]],$F$916:$H$960,2,FALSE)</f>
        <v>Qld</v>
      </c>
      <c r="J539" s="66" t="str">
        <f>VLOOKUP(Table13[[#This Row],[Track]],$F$916:$H$960,3,FALSE)</f>
        <v>-</v>
      </c>
      <c r="K539" s="64">
        <v>100</v>
      </c>
      <c r="L539" s="69">
        <f>IF(Table13[[#This Row],[Div]]="","",K539*Table13[[#This Row],[Div]])</f>
        <v>220.00000000000003</v>
      </c>
      <c r="M539" s="69">
        <f>IF(Table13[[#This Row],[Nat Best Ret]]="",Table13[[#This Row],[Nat Best Bet]]*-1,L539-K539)</f>
        <v>120.00000000000003</v>
      </c>
      <c r="N539" s="88">
        <v>100</v>
      </c>
      <c r="O539" s="69">
        <f>IF(Table13[[#This Row],[Div]]="","",Table13[[#This Row],[Div]]*N539)</f>
        <v>220.00000000000003</v>
      </c>
      <c r="P539" s="69">
        <f>IF(Table13[[#This Row],[Nat Best Ret]]="",Table13[[#This Row],[Nat Best Bet]]*-1,O539-N539)</f>
        <v>120.00000000000003</v>
      </c>
      <c r="Q539" s="69" t="str">
        <f t="shared" si="8"/>
        <v/>
      </c>
      <c r="R539" s="69" t="str">
        <f>TRIM(PROPER(Table13[[#This Row],[Horse]]))</f>
        <v>Ouroboros</v>
      </c>
    </row>
    <row r="540" spans="1:18" x14ac:dyDescent="0.25">
      <c r="A540" s="67">
        <v>45738</v>
      </c>
      <c r="B540" s="68">
        <v>0.73263888888888884</v>
      </c>
      <c r="C540" s="64" t="s">
        <v>25</v>
      </c>
      <c r="D540" s="65">
        <v>10</v>
      </c>
      <c r="E540" s="64">
        <v>8</v>
      </c>
      <c r="F540" s="64" t="s">
        <v>456</v>
      </c>
      <c r="G540" s="64"/>
      <c r="H540" s="66"/>
      <c r="I540" s="66" t="str">
        <f>VLOOKUP(Table13[[#This Row],[Track]],$F$916:$H$960,2,FALSE)</f>
        <v>Vic</v>
      </c>
      <c r="J540" s="66" t="str">
        <f>VLOOKUP(Table13[[#This Row],[Track]],$F$916:$H$960,3,FALSE)</f>
        <v>-</v>
      </c>
      <c r="K540" s="64">
        <v>100</v>
      </c>
      <c r="L540" s="69" t="str">
        <f>IF(Table13[[#This Row],[Div]]="","",K540*Table13[[#This Row],[Div]])</f>
        <v/>
      </c>
      <c r="M540" s="69">
        <f>IF(Table13[[#This Row],[Nat Best Ret]]="",Table13[[#This Row],[Nat Best Bet]]*-1,L540-K540)</f>
        <v>-100</v>
      </c>
      <c r="N540" s="88">
        <v>100</v>
      </c>
      <c r="O540" s="69" t="str">
        <f>IF(Table13[[#This Row],[Div]]="","",Table13[[#This Row],[Div]]*N540)</f>
        <v/>
      </c>
      <c r="P540" s="69">
        <f>IF(Table13[[#This Row],[Nat Best Ret]]="",Table13[[#This Row],[Nat Best Bet]]*-1,O540-N540)</f>
        <v>-100</v>
      </c>
      <c r="Q540" s="69" t="str">
        <f t="shared" si="8"/>
        <v/>
      </c>
      <c r="R540" s="69" t="str">
        <f>TRIM(PROPER(Table13[[#This Row],[Horse]]))</f>
        <v>Scillato</v>
      </c>
    </row>
    <row r="541" spans="1:18" x14ac:dyDescent="0.25">
      <c r="A541" s="67">
        <v>45738</v>
      </c>
      <c r="B541" s="68">
        <v>0.75347222222222221</v>
      </c>
      <c r="C541" s="64" t="s">
        <v>25</v>
      </c>
      <c r="D541" s="65">
        <v>11</v>
      </c>
      <c r="E541" s="64">
        <v>12</v>
      </c>
      <c r="F541" s="64" t="s">
        <v>66</v>
      </c>
      <c r="G541" s="64"/>
      <c r="H541" s="66"/>
      <c r="I541" s="66" t="str">
        <f>VLOOKUP(Table13[[#This Row],[Track]],$F$916:$H$960,2,FALSE)</f>
        <v>Vic</v>
      </c>
      <c r="J541" s="66" t="str">
        <f>VLOOKUP(Table13[[#This Row],[Track]],$F$916:$H$960,3,FALSE)</f>
        <v>-</v>
      </c>
      <c r="K541" s="64">
        <v>100</v>
      </c>
      <c r="L541" s="69" t="str">
        <f>IF(Table13[[#This Row],[Div]]="","",K541*Table13[[#This Row],[Div]])</f>
        <v/>
      </c>
      <c r="M541" s="69">
        <f>IF(Table13[[#This Row],[Nat Best Ret]]="",Table13[[#This Row],[Nat Best Bet]]*-1,L541-K541)</f>
        <v>-100</v>
      </c>
      <c r="N541" s="88">
        <v>100</v>
      </c>
      <c r="O541" s="69" t="str">
        <f>IF(Table13[[#This Row],[Div]]="","",Table13[[#This Row],[Div]]*N541)</f>
        <v/>
      </c>
      <c r="P541" s="69">
        <f>IF(Table13[[#This Row],[Nat Best Ret]]="",Table13[[#This Row],[Nat Best Bet]]*-1,O541-N541)</f>
        <v>-100</v>
      </c>
      <c r="Q541" s="69" t="str">
        <f t="shared" si="8"/>
        <v/>
      </c>
      <c r="R541" s="69" t="str">
        <f>TRIM(PROPER(Table13[[#This Row],[Horse]]))</f>
        <v>Moby Dick</v>
      </c>
    </row>
    <row r="542" spans="1:18" x14ac:dyDescent="0.25">
      <c r="A542" s="67">
        <v>45738</v>
      </c>
      <c r="B542" s="68">
        <v>0.75694444444444442</v>
      </c>
      <c r="C542" s="64" t="s">
        <v>24</v>
      </c>
      <c r="D542" s="65">
        <v>9</v>
      </c>
      <c r="E542" s="64">
        <v>10</v>
      </c>
      <c r="F542" s="64" t="s">
        <v>472</v>
      </c>
      <c r="G542" s="64"/>
      <c r="H542" s="66"/>
      <c r="I542" s="66" t="str">
        <f>VLOOKUP(Table13[[#This Row],[Track]],$F$916:$H$960,2,FALSE)</f>
        <v>Qld</v>
      </c>
      <c r="J542" s="66" t="str">
        <f>VLOOKUP(Table13[[#This Row],[Track]],$F$916:$H$960,3,FALSE)</f>
        <v>-</v>
      </c>
      <c r="K542" s="64">
        <v>100</v>
      </c>
      <c r="L542" s="69" t="str">
        <f>IF(Table13[[#This Row],[Div]]="","",K542*Table13[[#This Row],[Div]])</f>
        <v/>
      </c>
      <c r="M542" s="69">
        <f>IF(Table13[[#This Row],[Nat Best Ret]]="",Table13[[#This Row],[Nat Best Bet]]*-1,L542-K542)</f>
        <v>-100</v>
      </c>
      <c r="N542" s="88">
        <v>100</v>
      </c>
      <c r="O542" s="69" t="str">
        <f>IF(Table13[[#This Row],[Div]]="","",Table13[[#This Row],[Div]]*N542)</f>
        <v/>
      </c>
      <c r="P542" s="69">
        <f>IF(Table13[[#This Row],[Nat Best Ret]]="",Table13[[#This Row],[Nat Best Bet]]*-1,O542-N542)</f>
        <v>-100</v>
      </c>
      <c r="Q542" s="69" t="str">
        <f t="shared" si="8"/>
        <v/>
      </c>
      <c r="R542" s="69" t="str">
        <f>TRIM(PROPER(Table13[[#This Row],[Horse]]))</f>
        <v>Keitel</v>
      </c>
    </row>
    <row r="543" spans="1:18" x14ac:dyDescent="0.25">
      <c r="A543" s="67">
        <v>45745</v>
      </c>
      <c r="B543" s="68">
        <v>0.51041666666666663</v>
      </c>
      <c r="C543" s="64" t="s">
        <v>20</v>
      </c>
      <c r="D543" s="65">
        <v>1</v>
      </c>
      <c r="E543" s="64">
        <v>5</v>
      </c>
      <c r="F543" s="64" t="s">
        <v>285</v>
      </c>
      <c r="G543" s="64"/>
      <c r="H543" s="66"/>
      <c r="I543" s="66" t="str">
        <f>VLOOKUP(Table13[[#This Row],[Track]],$F$916:$H$960,2,FALSE)</f>
        <v>Vic</v>
      </c>
      <c r="J543" s="66" t="str">
        <f>VLOOKUP(Table13[[#This Row],[Track]],$F$916:$H$960,3,FALSE)</f>
        <v>-</v>
      </c>
      <c r="K543" s="64">
        <v>100</v>
      </c>
      <c r="L543" s="69" t="str">
        <f>IF(Table13[[#This Row],[Div]]="","",K543*Table13[[#This Row],[Div]])</f>
        <v/>
      </c>
      <c r="M543" s="69">
        <f>IF(Table13[[#This Row],[Nat Best Ret]]="",Table13[[#This Row],[Nat Best Bet]]*-1,L543-K543)</f>
        <v>-100</v>
      </c>
      <c r="N543" s="88">
        <v>100</v>
      </c>
      <c r="O543" s="69" t="str">
        <f>IF(Table13[[#This Row],[Div]]="","",Table13[[#This Row],[Div]]*N543)</f>
        <v/>
      </c>
      <c r="P543" s="69">
        <f>IF(Table13[[#This Row],[Nat Best Ret]]="",Table13[[#This Row],[Nat Best Bet]]*-1,O543-N543)</f>
        <v>-100</v>
      </c>
      <c r="Q543" s="69" t="str">
        <f t="shared" si="8"/>
        <v/>
      </c>
      <c r="R543" s="69" t="str">
        <f>TRIM(PROPER(Table13[[#This Row],[Horse]]))</f>
        <v>Material Dreams</v>
      </c>
    </row>
    <row r="544" spans="1:18" x14ac:dyDescent="0.25">
      <c r="A544" s="67">
        <v>45745</v>
      </c>
      <c r="B544" s="68">
        <v>0.57986111111111116</v>
      </c>
      <c r="C544" s="64" t="s">
        <v>20</v>
      </c>
      <c r="D544" s="65">
        <v>4</v>
      </c>
      <c r="E544" s="64">
        <v>1</v>
      </c>
      <c r="F544" s="64" t="s">
        <v>359</v>
      </c>
      <c r="G544" s="64" t="s">
        <v>19</v>
      </c>
      <c r="H544" s="66"/>
      <c r="I544" s="66" t="str">
        <f>VLOOKUP(Table13[[#This Row],[Track]],$F$916:$H$960,2,FALSE)</f>
        <v>Vic</v>
      </c>
      <c r="J544" s="66" t="str">
        <f>VLOOKUP(Table13[[#This Row],[Track]],$F$916:$H$960,3,FALSE)</f>
        <v>-</v>
      </c>
      <c r="K544" s="64">
        <v>100</v>
      </c>
      <c r="L544" s="69" t="str">
        <f>IF(Table13[[#This Row],[Div]]="","",K544*Table13[[#This Row],[Div]])</f>
        <v/>
      </c>
      <c r="M544" s="69">
        <f>IF(Table13[[#This Row],[Nat Best Ret]]="",Table13[[#This Row],[Nat Best Bet]]*-1,L544-K544)</f>
        <v>-100</v>
      </c>
      <c r="N544" s="88">
        <v>100</v>
      </c>
      <c r="O544" s="69" t="str">
        <f>IF(Table13[[#This Row],[Div]]="","",Table13[[#This Row],[Div]]*N544)</f>
        <v/>
      </c>
      <c r="P544" s="69">
        <f>IF(Table13[[#This Row],[Nat Best Ret]]="",Table13[[#This Row],[Nat Best Bet]]*-1,O544-N544)</f>
        <v>-100</v>
      </c>
      <c r="Q544" s="69" t="str">
        <f t="shared" si="8"/>
        <v/>
      </c>
      <c r="R544" s="69" t="str">
        <f>TRIM(PROPER(Table13[[#This Row],[Horse]]))</f>
        <v>Ndola</v>
      </c>
    </row>
    <row r="545" spans="1:18" x14ac:dyDescent="0.25">
      <c r="A545" s="67">
        <v>45752</v>
      </c>
      <c r="B545" s="68">
        <v>0.55208333333333337</v>
      </c>
      <c r="C545" s="64" t="s">
        <v>23</v>
      </c>
      <c r="D545" s="65">
        <v>3</v>
      </c>
      <c r="E545" s="64">
        <v>13</v>
      </c>
      <c r="F545" s="64" t="s">
        <v>461</v>
      </c>
      <c r="G545" s="64" t="s">
        <v>19</v>
      </c>
      <c r="H545" s="66"/>
      <c r="I545" s="66" t="str">
        <f>VLOOKUP(Table13[[#This Row],[Track]],$F$916:$H$960,2,FALSE)</f>
        <v>Vic</v>
      </c>
      <c r="J545" s="66" t="str">
        <f>VLOOKUP(Table13[[#This Row],[Track]],$F$916:$H$960,3,FALSE)</f>
        <v>-</v>
      </c>
      <c r="K545" s="64">
        <v>100</v>
      </c>
      <c r="L545" s="69" t="str">
        <f>IF(Table13[[#This Row],[Div]]="","",K545*Table13[[#This Row],[Div]])</f>
        <v/>
      </c>
      <c r="M545" s="69">
        <f>IF(Table13[[#This Row],[Nat Best Ret]]="",Table13[[#This Row],[Nat Best Bet]]*-1,L545-K545)</f>
        <v>-200</v>
      </c>
      <c r="N545" s="88">
        <v>200</v>
      </c>
      <c r="O545" s="69" t="str">
        <f>IF(Table13[[#This Row],[Div]]="","",Table13[[#This Row],[Div]]*N545)</f>
        <v/>
      </c>
      <c r="P545" s="69">
        <f>IF(Table13[[#This Row],[Nat Best Ret]]="",Table13[[#This Row],[Nat Best Bet]]*-1,O545-N545)</f>
        <v>-200</v>
      </c>
      <c r="Q545" s="69" t="str">
        <f t="shared" si="8"/>
        <v/>
      </c>
      <c r="R545" s="69" t="str">
        <f>TRIM(PROPER(Table13[[#This Row],[Horse]]))</f>
        <v>Just Glamourous</v>
      </c>
    </row>
    <row r="546" spans="1:18" x14ac:dyDescent="0.25">
      <c r="A546" s="67">
        <v>45752</v>
      </c>
      <c r="B546" s="68">
        <v>0.56597222222222221</v>
      </c>
      <c r="C546" s="64" t="s">
        <v>18</v>
      </c>
      <c r="D546" s="65">
        <v>3</v>
      </c>
      <c r="E546" s="64">
        <v>3</v>
      </c>
      <c r="F546" s="64" t="s">
        <v>474</v>
      </c>
      <c r="G546" s="64" t="s">
        <v>17</v>
      </c>
      <c r="H546" s="66">
        <v>3</v>
      </c>
      <c r="I546" s="66" t="str">
        <f>VLOOKUP(Table13[[#This Row],[Track]],$F$916:$H$960,2,FALSE)</f>
        <v>NSW</v>
      </c>
      <c r="J546" s="66" t="str">
        <f>VLOOKUP(Table13[[#This Row],[Track]],$F$916:$H$960,3,FALSE)</f>
        <v>-</v>
      </c>
      <c r="K546" s="64">
        <v>100</v>
      </c>
      <c r="L546" s="69">
        <f>IF(Table13[[#This Row],[Div]]="","",K546*Table13[[#This Row],[Div]])</f>
        <v>300</v>
      </c>
      <c r="M546" s="69">
        <f>IF(Table13[[#This Row],[Nat Best Ret]]="",Table13[[#This Row],[Nat Best Bet]]*-1,L546-K546)</f>
        <v>200</v>
      </c>
      <c r="N546" s="88">
        <v>150</v>
      </c>
      <c r="O546" s="69">
        <f>IF(Table13[[#This Row],[Div]]="","",Table13[[#This Row],[Div]]*N546)</f>
        <v>450</v>
      </c>
      <c r="P546" s="69">
        <f>IF(Table13[[#This Row],[Nat Best Ret]]="",Table13[[#This Row],[Nat Best Bet]]*-1,O546-N546)</f>
        <v>300</v>
      </c>
      <c r="Q546" s="69" t="str">
        <f t="shared" si="8"/>
        <v/>
      </c>
      <c r="R546" s="69" t="str">
        <f>TRIM(PROPER(Table13[[#This Row],[Horse]]))</f>
        <v>Alalcance</v>
      </c>
    </row>
    <row r="547" spans="1:18" x14ac:dyDescent="0.25">
      <c r="A547" s="67">
        <v>45752</v>
      </c>
      <c r="B547" s="68">
        <v>0.57638888888888884</v>
      </c>
      <c r="C547" s="64" t="s">
        <v>23</v>
      </c>
      <c r="D547" s="65">
        <v>4</v>
      </c>
      <c r="E547" s="64">
        <v>2</v>
      </c>
      <c r="F547" s="64" t="s">
        <v>477</v>
      </c>
      <c r="G547" s="64" t="s">
        <v>17</v>
      </c>
      <c r="H547" s="66">
        <v>5.5</v>
      </c>
      <c r="I547" s="66" t="str">
        <f>VLOOKUP(Table13[[#This Row],[Track]],$F$916:$H$960,2,FALSE)</f>
        <v>Vic</v>
      </c>
      <c r="J547" s="66" t="str">
        <f>VLOOKUP(Table13[[#This Row],[Track]],$F$916:$H$960,3,FALSE)</f>
        <v>-</v>
      </c>
      <c r="K547" s="64">
        <v>100</v>
      </c>
      <c r="L547" s="69">
        <f>IF(Table13[[#This Row],[Div]]="","",K547*Table13[[#This Row],[Div]])</f>
        <v>550</v>
      </c>
      <c r="M547" s="69">
        <f>IF(Table13[[#This Row],[Nat Best Ret]]="",Table13[[#This Row],[Nat Best Bet]]*-1,L547-K547)</f>
        <v>450</v>
      </c>
      <c r="N547" s="88">
        <v>100</v>
      </c>
      <c r="O547" s="69">
        <f>IF(Table13[[#This Row],[Div]]="","",Table13[[#This Row],[Div]]*N547)</f>
        <v>550</v>
      </c>
      <c r="P547" s="69">
        <f>IF(Table13[[#This Row],[Nat Best Ret]]="",Table13[[#This Row],[Nat Best Bet]]*-1,O547-N547)</f>
        <v>450</v>
      </c>
      <c r="Q547" s="69" t="str">
        <f t="shared" si="8"/>
        <v/>
      </c>
      <c r="R547" s="69" t="str">
        <f>TRIM(PROPER(Table13[[#This Row],[Horse]]))</f>
        <v>Hughes</v>
      </c>
    </row>
    <row r="548" spans="1:18" x14ac:dyDescent="0.25">
      <c r="A548" s="67">
        <v>45752</v>
      </c>
      <c r="B548" s="68">
        <v>0.64930555555555558</v>
      </c>
      <c r="C548" s="64" t="s">
        <v>23</v>
      </c>
      <c r="D548" s="65">
        <v>7</v>
      </c>
      <c r="E548" s="64">
        <v>9</v>
      </c>
      <c r="F548" s="64" t="s">
        <v>364</v>
      </c>
      <c r="G548" s="64" t="s">
        <v>21</v>
      </c>
      <c r="H548" s="66"/>
      <c r="I548" s="66" t="str">
        <f>VLOOKUP(Table13[[#This Row],[Track]],$F$916:$H$960,2,FALSE)</f>
        <v>Vic</v>
      </c>
      <c r="J548" s="66" t="str">
        <f>VLOOKUP(Table13[[#This Row],[Track]],$F$916:$H$960,3,FALSE)</f>
        <v>-</v>
      </c>
      <c r="K548" s="64">
        <v>100</v>
      </c>
      <c r="L548" s="69" t="str">
        <f>IF(Table13[[#This Row],[Div]]="","",K548*Table13[[#This Row],[Div]])</f>
        <v/>
      </c>
      <c r="M548" s="69">
        <f>IF(Table13[[#This Row],[Nat Best Ret]]="",Table13[[#This Row],[Nat Best Bet]]*-1,L548-K548)</f>
        <v>-100</v>
      </c>
      <c r="N548" s="88">
        <v>100</v>
      </c>
      <c r="O548" s="69" t="str">
        <f>IF(Table13[[#This Row],[Div]]="","",Table13[[#This Row],[Div]]*N548)</f>
        <v/>
      </c>
      <c r="P548" s="69">
        <f>IF(Table13[[#This Row],[Nat Best Ret]]="",Table13[[#This Row],[Nat Best Bet]]*-1,O548-N548)</f>
        <v>-100</v>
      </c>
      <c r="Q548" s="69" t="str">
        <f t="shared" si="8"/>
        <v/>
      </c>
      <c r="R548" s="69" t="str">
        <f>TRIM(PROPER(Table13[[#This Row],[Horse]]))</f>
        <v>Thames</v>
      </c>
    </row>
    <row r="549" spans="1:18" x14ac:dyDescent="0.25">
      <c r="A549" s="67">
        <v>45752</v>
      </c>
      <c r="B549" s="68">
        <v>0.66319444444444442</v>
      </c>
      <c r="C549" s="64" t="s">
        <v>18</v>
      </c>
      <c r="D549" s="65">
        <v>7</v>
      </c>
      <c r="E549" s="64">
        <v>7</v>
      </c>
      <c r="F549" s="64" t="s">
        <v>475</v>
      </c>
      <c r="G549" s="64"/>
      <c r="H549" s="66"/>
      <c r="I549" s="66" t="str">
        <f>VLOOKUP(Table13[[#This Row],[Track]],$F$916:$H$960,2,FALSE)</f>
        <v>NSW</v>
      </c>
      <c r="J549" s="66" t="str">
        <f>VLOOKUP(Table13[[#This Row],[Track]],$F$916:$H$960,3,FALSE)</f>
        <v>-</v>
      </c>
      <c r="K549" s="64">
        <v>100</v>
      </c>
      <c r="L549" s="69" t="str">
        <f>IF(Table13[[#This Row],[Div]]="","",K549*Table13[[#This Row],[Div]])</f>
        <v/>
      </c>
      <c r="M549" s="69">
        <f>IF(Table13[[#This Row],[Nat Best Ret]]="",Table13[[#This Row],[Nat Best Bet]]*-1,L549-K549)</f>
        <v>-150</v>
      </c>
      <c r="N549" s="88">
        <v>150</v>
      </c>
      <c r="O549" s="69" t="str">
        <f>IF(Table13[[#This Row],[Div]]="","",Table13[[#This Row],[Div]]*N549)</f>
        <v/>
      </c>
      <c r="P549" s="69">
        <f>IF(Table13[[#This Row],[Nat Best Ret]]="",Table13[[#This Row],[Nat Best Bet]]*-1,O549-N549)</f>
        <v>-150</v>
      </c>
      <c r="Q549" s="69" t="str">
        <f t="shared" si="8"/>
        <v/>
      </c>
      <c r="R549" s="69" t="str">
        <f>TRIM(PROPER(Table13[[#This Row],[Horse]]))</f>
        <v>Joliestar</v>
      </c>
    </row>
    <row r="550" spans="1:18" x14ac:dyDescent="0.25">
      <c r="A550" s="67">
        <v>45752</v>
      </c>
      <c r="B550" s="68">
        <v>0.67708333333333337</v>
      </c>
      <c r="C550" s="64" t="s">
        <v>23</v>
      </c>
      <c r="D550" s="65">
        <v>8</v>
      </c>
      <c r="E550" s="64">
        <v>6</v>
      </c>
      <c r="F550" s="64" t="s">
        <v>196</v>
      </c>
      <c r="G550" s="64"/>
      <c r="H550" s="66"/>
      <c r="I550" s="66" t="str">
        <f>VLOOKUP(Table13[[#This Row],[Track]],$F$916:$H$960,2,FALSE)</f>
        <v>Vic</v>
      </c>
      <c r="J550" s="66" t="str">
        <f>VLOOKUP(Table13[[#This Row],[Track]],$F$916:$H$960,3,FALSE)</f>
        <v>-</v>
      </c>
      <c r="K550" s="64">
        <v>100</v>
      </c>
      <c r="L550" s="69" t="str">
        <f>IF(Table13[[#This Row],[Div]]="","",K550*Table13[[#This Row],[Div]])</f>
        <v/>
      </c>
      <c r="M550" s="69">
        <f>IF(Table13[[#This Row],[Nat Best Ret]]="",Table13[[#This Row],[Nat Best Bet]]*-1,L550-K550)</f>
        <v>-100</v>
      </c>
      <c r="N550" s="88">
        <v>100</v>
      </c>
      <c r="O550" s="69" t="str">
        <f>IF(Table13[[#This Row],[Div]]="","",Table13[[#This Row],[Div]]*N550)</f>
        <v/>
      </c>
      <c r="P550" s="69">
        <f>IF(Table13[[#This Row],[Nat Best Ret]]="",Table13[[#This Row],[Nat Best Bet]]*-1,O550-N550)</f>
        <v>-100</v>
      </c>
      <c r="Q550" s="69" t="str">
        <f t="shared" si="8"/>
        <v/>
      </c>
      <c r="R550" s="69" t="str">
        <f>TRIM(PROPER(Table13[[#This Row],[Horse]]))</f>
        <v>Poison Chalice</v>
      </c>
    </row>
    <row r="551" spans="1:18" x14ac:dyDescent="0.25">
      <c r="A551" s="67">
        <v>45752</v>
      </c>
      <c r="B551" s="68">
        <v>0.71875</v>
      </c>
      <c r="C551" s="64" t="s">
        <v>18</v>
      </c>
      <c r="D551" s="65">
        <v>9</v>
      </c>
      <c r="E551" s="64">
        <v>18</v>
      </c>
      <c r="F551" s="64" t="s">
        <v>478</v>
      </c>
      <c r="G551" s="64" t="s">
        <v>17</v>
      </c>
      <c r="H551" s="66">
        <v>2.4500000000000002</v>
      </c>
      <c r="I551" s="66" t="str">
        <f>VLOOKUP(Table13[[#This Row],[Track]],$F$916:$H$960,2,FALSE)</f>
        <v>NSW</v>
      </c>
      <c r="J551" s="66" t="str">
        <f>VLOOKUP(Table13[[#This Row],[Track]],$F$916:$H$960,3,FALSE)</f>
        <v>-</v>
      </c>
      <c r="K551" s="64">
        <v>100</v>
      </c>
      <c r="L551" s="69">
        <f>IF(Table13[[#This Row],[Div]]="","",K551*Table13[[#This Row],[Div]])</f>
        <v>245.00000000000003</v>
      </c>
      <c r="M551" s="69">
        <f>IF(Table13[[#This Row],[Nat Best Ret]]="",Table13[[#This Row],[Nat Best Bet]]*-1,L551-K551)</f>
        <v>145.00000000000003</v>
      </c>
      <c r="N551" s="88">
        <v>150</v>
      </c>
      <c r="O551" s="69">
        <f>IF(Table13[[#This Row],[Div]]="","",Table13[[#This Row],[Div]]*N551)</f>
        <v>367.5</v>
      </c>
      <c r="P551" s="69">
        <f>IF(Table13[[#This Row],[Nat Best Ret]]="",Table13[[#This Row],[Nat Best Bet]]*-1,O551-N551)</f>
        <v>217.5</v>
      </c>
      <c r="Q551" s="69" t="str">
        <f t="shared" si="8"/>
        <v/>
      </c>
      <c r="R551" s="69" t="str">
        <f>TRIM(PROPER(Table13[[#This Row],[Horse]]))</f>
        <v>Aeliana</v>
      </c>
    </row>
    <row r="552" spans="1:18" x14ac:dyDescent="0.25">
      <c r="A552" s="67">
        <v>45752</v>
      </c>
      <c r="B552" s="68">
        <v>0.74305555555555558</v>
      </c>
      <c r="C552" s="64" t="s">
        <v>18</v>
      </c>
      <c r="D552" s="65">
        <v>10</v>
      </c>
      <c r="E552" s="64">
        <v>1</v>
      </c>
      <c r="F552" s="64" t="s">
        <v>476</v>
      </c>
      <c r="G552" s="64"/>
      <c r="H552" s="66"/>
      <c r="I552" s="66" t="str">
        <f>VLOOKUP(Table13[[#This Row],[Track]],$F$916:$H$960,2,FALSE)</f>
        <v>NSW</v>
      </c>
      <c r="J552" s="66" t="str">
        <f>VLOOKUP(Table13[[#This Row],[Track]],$F$916:$H$960,3,FALSE)</f>
        <v>-</v>
      </c>
      <c r="K552" s="64">
        <v>100</v>
      </c>
      <c r="L552" s="69" t="str">
        <f>IF(Table13[[#This Row],[Div]]="","",K552*Table13[[#This Row],[Div]])</f>
        <v/>
      </c>
      <c r="M552" s="69">
        <f>IF(Table13[[#This Row],[Nat Best Ret]]="",Table13[[#This Row],[Nat Best Bet]]*-1,L552-K552)</f>
        <v>-150</v>
      </c>
      <c r="N552" s="88">
        <v>150</v>
      </c>
      <c r="O552" s="69" t="str">
        <f>IF(Table13[[#This Row],[Div]]="","",Table13[[#This Row],[Div]]*N552)</f>
        <v/>
      </c>
      <c r="P552" s="69">
        <f>IF(Table13[[#This Row],[Nat Best Ret]]="",Table13[[#This Row],[Nat Best Bet]]*-1,O552-N552)</f>
        <v>-150</v>
      </c>
      <c r="Q552" s="69" t="str">
        <f t="shared" si="8"/>
        <v/>
      </c>
      <c r="R552" s="69" t="str">
        <f>TRIM(PROPER(Table13[[#This Row],[Horse]]))</f>
        <v>Clean Energy</v>
      </c>
    </row>
    <row r="553" spans="1:18" x14ac:dyDescent="0.25">
      <c r="A553" s="67">
        <v>45759</v>
      </c>
      <c r="B553" s="68">
        <v>0.53819444444444442</v>
      </c>
      <c r="C553" s="64" t="s">
        <v>18</v>
      </c>
      <c r="D553" s="65">
        <v>3</v>
      </c>
      <c r="E553" s="64">
        <v>1</v>
      </c>
      <c r="F553" s="64" t="s">
        <v>479</v>
      </c>
      <c r="G553" s="64" t="s">
        <v>17</v>
      </c>
      <c r="H553" s="66">
        <v>4.4000000000000004</v>
      </c>
      <c r="I553" s="66" t="str">
        <f>VLOOKUP(Table13[[#This Row],[Track]],$F$916:$H$960,2,FALSE)</f>
        <v>NSW</v>
      </c>
      <c r="J553" s="66" t="str">
        <f>VLOOKUP(Table13[[#This Row],[Track]],$F$916:$H$960,3,FALSE)</f>
        <v>-</v>
      </c>
      <c r="K553" s="64">
        <v>100</v>
      </c>
      <c r="L553" s="69">
        <f>IF(Table13[[#This Row],[Div]]="","",K553*Table13[[#This Row],[Div]])</f>
        <v>440.00000000000006</v>
      </c>
      <c r="M553" s="69">
        <f>IF(Table13[[#This Row],[Nat Best Ret]]="",Table13[[#This Row],[Nat Best Bet]]*-1,L553-K553)</f>
        <v>340.00000000000006</v>
      </c>
      <c r="N553" s="88">
        <v>150</v>
      </c>
      <c r="O553" s="69">
        <f>IF(Table13[[#This Row],[Div]]="","",Table13[[#This Row],[Div]]*N553)</f>
        <v>660</v>
      </c>
      <c r="P553" s="69">
        <f>IF(Table13[[#This Row],[Nat Best Ret]]="",Table13[[#This Row],[Nat Best Bet]]*-1,O553-N553)</f>
        <v>510</v>
      </c>
      <c r="Q553" s="69" t="str">
        <f t="shared" si="8"/>
        <v/>
      </c>
      <c r="R553" s="69" t="str">
        <f>TRIM(PROPER(Table13[[#This Row],[Horse]]))</f>
        <v>Matcha Latte</v>
      </c>
    </row>
    <row r="554" spans="1:18" x14ac:dyDescent="0.25">
      <c r="A554" s="67">
        <v>45759</v>
      </c>
      <c r="B554" s="68">
        <v>0.54374999999999996</v>
      </c>
      <c r="C554" s="64" t="s">
        <v>16</v>
      </c>
      <c r="D554" s="65">
        <v>3</v>
      </c>
      <c r="E554" s="64">
        <v>15</v>
      </c>
      <c r="F554" s="64" t="s">
        <v>482</v>
      </c>
      <c r="G554" s="64"/>
      <c r="H554" s="66"/>
      <c r="I554" s="66" t="str">
        <f>VLOOKUP(Table13[[#This Row],[Track]],$F$916:$H$960,2,FALSE)</f>
        <v>Qld</v>
      </c>
      <c r="J554" s="66" t="str">
        <f>VLOOKUP(Table13[[#This Row],[Track]],$F$916:$H$960,3,FALSE)</f>
        <v>-</v>
      </c>
      <c r="K554" s="64">
        <v>100</v>
      </c>
      <c r="L554" s="69" t="str">
        <f>IF(Table13[[#This Row],[Div]]="","",K554*Table13[[#This Row],[Div]])</f>
        <v/>
      </c>
      <c r="M554" s="69">
        <f>IF(Table13[[#This Row],[Nat Best Ret]]="",Table13[[#This Row],[Nat Best Bet]]*-1,L554-K554)</f>
        <v>-100</v>
      </c>
      <c r="N554" s="88">
        <v>100</v>
      </c>
      <c r="O554" s="69" t="str">
        <f>IF(Table13[[#This Row],[Div]]="","",Table13[[#This Row],[Div]]*N554)</f>
        <v/>
      </c>
      <c r="P554" s="69">
        <f>IF(Table13[[#This Row],[Nat Best Ret]]="",Table13[[#This Row],[Nat Best Bet]]*-1,O554-N554)</f>
        <v>-100</v>
      </c>
      <c r="Q554" s="69" t="str">
        <f t="shared" si="8"/>
        <v/>
      </c>
      <c r="R554" s="69" t="str">
        <f>TRIM(PROPER(Table13[[#This Row],[Horse]]))</f>
        <v>Shes Got Veuve</v>
      </c>
    </row>
    <row r="555" spans="1:18" x14ac:dyDescent="0.25">
      <c r="A555" s="67">
        <v>45759</v>
      </c>
      <c r="B555" s="68">
        <v>0.58680555555555558</v>
      </c>
      <c r="C555" s="64" t="s">
        <v>18</v>
      </c>
      <c r="D555" s="65">
        <v>5</v>
      </c>
      <c r="E555" s="64">
        <v>6</v>
      </c>
      <c r="F555" s="64" t="s">
        <v>481</v>
      </c>
      <c r="G555" s="64"/>
      <c r="H555" s="66"/>
      <c r="I555" s="66" t="str">
        <f>VLOOKUP(Table13[[#This Row],[Track]],$F$916:$H$960,2,FALSE)</f>
        <v>NSW</v>
      </c>
      <c r="J555" s="66" t="str">
        <f>VLOOKUP(Table13[[#This Row],[Track]],$F$916:$H$960,3,FALSE)</f>
        <v>-</v>
      </c>
      <c r="K555" s="64">
        <v>100</v>
      </c>
      <c r="L555" s="69" t="str">
        <f>IF(Table13[[#This Row],[Div]]="","",K555*Table13[[#This Row],[Div]])</f>
        <v/>
      </c>
      <c r="M555" s="69">
        <f>IF(Table13[[#This Row],[Nat Best Ret]]="",Table13[[#This Row],[Nat Best Bet]]*-1,L555-K555)</f>
        <v>-150</v>
      </c>
      <c r="N555" s="88">
        <v>150</v>
      </c>
      <c r="O555" s="69" t="str">
        <f>IF(Table13[[#This Row],[Div]]="","",Table13[[#This Row],[Div]]*N555)</f>
        <v/>
      </c>
      <c r="P555" s="69">
        <f>IF(Table13[[#This Row],[Nat Best Ret]]="",Table13[[#This Row],[Nat Best Bet]]*-1,O555-N555)</f>
        <v>-150</v>
      </c>
      <c r="Q555" s="69" t="str">
        <f t="shared" si="8"/>
        <v/>
      </c>
      <c r="R555" s="69" t="str">
        <f>TRIM(PROPER(Table13[[#This Row],[Horse]]))</f>
        <v>Big Swinger</v>
      </c>
    </row>
    <row r="556" spans="1:18" x14ac:dyDescent="0.25">
      <c r="A556" s="67">
        <v>45759</v>
      </c>
      <c r="B556" s="68">
        <v>0.61111111111111116</v>
      </c>
      <c r="C556" s="64" t="s">
        <v>18</v>
      </c>
      <c r="D556" s="65">
        <v>6</v>
      </c>
      <c r="E556" s="64">
        <v>2</v>
      </c>
      <c r="F556" s="64" t="s">
        <v>480</v>
      </c>
      <c r="G556" s="64" t="s">
        <v>17</v>
      </c>
      <c r="H556" s="66">
        <v>1.6</v>
      </c>
      <c r="I556" s="66" t="str">
        <f>VLOOKUP(Table13[[#This Row],[Track]],$F$916:$H$960,2,FALSE)</f>
        <v>NSW</v>
      </c>
      <c r="J556" s="66" t="str">
        <f>VLOOKUP(Table13[[#This Row],[Track]],$F$916:$H$960,3,FALSE)</f>
        <v>-</v>
      </c>
      <c r="K556" s="64">
        <v>100</v>
      </c>
      <c r="L556" s="69">
        <f>IF(Table13[[#This Row],[Div]]="","",K556*Table13[[#This Row],[Div]])</f>
        <v>160</v>
      </c>
      <c r="M556" s="69">
        <f>IF(Table13[[#This Row],[Nat Best Ret]]="",Table13[[#This Row],[Nat Best Bet]]*-1,L556-K556)</f>
        <v>60</v>
      </c>
      <c r="N556" s="88">
        <v>150</v>
      </c>
      <c r="O556" s="69">
        <f>IF(Table13[[#This Row],[Div]]="","",Table13[[#This Row],[Div]]*N556)</f>
        <v>240</v>
      </c>
      <c r="P556" s="69">
        <f>IF(Table13[[#This Row],[Nat Best Ret]]="",Table13[[#This Row],[Nat Best Bet]]*-1,O556-N556)</f>
        <v>90</v>
      </c>
      <c r="Q556" s="69" t="str">
        <f t="shared" si="8"/>
        <v/>
      </c>
      <c r="R556" s="69" t="str">
        <f>TRIM(PROPER(Table13[[#This Row],[Horse]]))</f>
        <v>Treasurethe Moment</v>
      </c>
    </row>
    <row r="557" spans="1:18" x14ac:dyDescent="0.25">
      <c r="A557" s="67">
        <v>45759</v>
      </c>
      <c r="B557" s="68">
        <v>0.62152777777777779</v>
      </c>
      <c r="C557" s="64" t="s">
        <v>32</v>
      </c>
      <c r="D557" s="65">
        <v>6</v>
      </c>
      <c r="E557" s="64">
        <v>7</v>
      </c>
      <c r="F557" s="64" t="s">
        <v>370</v>
      </c>
      <c r="G557" s="64"/>
      <c r="H557" s="66"/>
      <c r="I557" s="66" t="str">
        <f>VLOOKUP(Table13[[#This Row],[Track]],$F$916:$H$960,2,FALSE)</f>
        <v>Vic</v>
      </c>
      <c r="J557" s="66" t="str">
        <f>VLOOKUP(Table13[[#This Row],[Track]],$F$916:$H$960,3,FALSE)</f>
        <v>Bush</v>
      </c>
      <c r="K557" s="64">
        <v>100</v>
      </c>
      <c r="L557" s="69" t="str">
        <f>IF(Table13[[#This Row],[Div]]="","",K557*Table13[[#This Row],[Div]])</f>
        <v/>
      </c>
      <c r="M557" s="69">
        <f>IF(Table13[[#This Row],[Nat Best Ret]]="",Table13[[#This Row],[Nat Best Bet]]*-1,L557-K557)</f>
        <v>-200</v>
      </c>
      <c r="N557" s="88">
        <v>200</v>
      </c>
      <c r="O557" s="69" t="str">
        <f>IF(Table13[[#This Row],[Div]]="","",Table13[[#This Row],[Div]]*N557)</f>
        <v/>
      </c>
      <c r="P557" s="69">
        <f>IF(Table13[[#This Row],[Nat Best Ret]]="",Table13[[#This Row],[Nat Best Bet]]*-1,O557-N557)</f>
        <v>-200</v>
      </c>
      <c r="Q557" s="69" t="str">
        <f t="shared" si="8"/>
        <v/>
      </c>
      <c r="R557" s="69" t="str">
        <f>TRIM(PROPER(Table13[[#This Row],[Horse]]))</f>
        <v>Harry Got Styles</v>
      </c>
    </row>
    <row r="558" spans="1:18" x14ac:dyDescent="0.25">
      <c r="A558" s="67">
        <v>45759</v>
      </c>
      <c r="B558" s="68">
        <v>0.66319444444444442</v>
      </c>
      <c r="C558" s="64" t="s">
        <v>18</v>
      </c>
      <c r="D558" s="65">
        <v>8</v>
      </c>
      <c r="E558" s="64">
        <v>12</v>
      </c>
      <c r="F558" s="64" t="s">
        <v>470</v>
      </c>
      <c r="G558" s="64" t="s">
        <v>17</v>
      </c>
      <c r="H558" s="66">
        <v>2.1</v>
      </c>
      <c r="I558" s="66" t="str">
        <f>VLOOKUP(Table13[[#This Row],[Track]],$F$916:$H$960,2,FALSE)</f>
        <v>NSW</v>
      </c>
      <c r="J558" s="66" t="str">
        <f>VLOOKUP(Table13[[#This Row],[Track]],$F$916:$H$960,3,FALSE)</f>
        <v>-</v>
      </c>
      <c r="K558" s="64">
        <v>100</v>
      </c>
      <c r="L558" s="69">
        <f>IF(Table13[[#This Row],[Div]]="","",K558*Table13[[#This Row],[Div]])</f>
        <v>210</v>
      </c>
      <c r="M558" s="69">
        <f>IF(Table13[[#This Row],[Nat Best Ret]]="",Table13[[#This Row],[Nat Best Bet]]*-1,L558-K558)</f>
        <v>110</v>
      </c>
      <c r="N558" s="88">
        <v>150</v>
      </c>
      <c r="O558" s="69">
        <f>IF(Table13[[#This Row],[Div]]="","",Table13[[#This Row],[Div]]*N558)</f>
        <v>315</v>
      </c>
      <c r="P558" s="69">
        <f>IF(Table13[[#This Row],[Nat Best Ret]]="",Table13[[#This Row],[Nat Best Bet]]*-1,O558-N558)</f>
        <v>165</v>
      </c>
      <c r="Q558" s="69" t="str">
        <f t="shared" si="8"/>
        <v/>
      </c>
      <c r="R558" s="69" t="str">
        <f>TRIM(PROPER(Table13[[#This Row],[Horse]]))</f>
        <v>Via Sistina</v>
      </c>
    </row>
    <row r="559" spans="1:18" x14ac:dyDescent="0.25">
      <c r="A559" s="67">
        <v>45766</v>
      </c>
      <c r="B559" s="68">
        <v>0.48125000000000001</v>
      </c>
      <c r="C559" s="64" t="s">
        <v>24</v>
      </c>
      <c r="D559" s="65">
        <v>2</v>
      </c>
      <c r="E559" s="64">
        <v>8</v>
      </c>
      <c r="F559" s="64" t="s">
        <v>170</v>
      </c>
      <c r="G559" s="64"/>
      <c r="H559" s="66"/>
      <c r="I559" s="66" t="str">
        <f>VLOOKUP(Table13[[#This Row],[Track]],$F$916:$H$960,2,FALSE)</f>
        <v>Qld</v>
      </c>
      <c r="J559" s="66" t="str">
        <f>VLOOKUP(Table13[[#This Row],[Track]],$F$916:$H$960,3,FALSE)</f>
        <v>-</v>
      </c>
      <c r="K559" s="64">
        <v>100</v>
      </c>
      <c r="L559" s="69" t="str">
        <f>IF(Table13[[#This Row],[Div]]="","",K559*Table13[[#This Row],[Div]])</f>
        <v/>
      </c>
      <c r="M559" s="69">
        <f>IF(Table13[[#This Row],[Nat Best Ret]]="",Table13[[#This Row],[Nat Best Bet]]*-1,L559-K559)</f>
        <v>-100</v>
      </c>
      <c r="N559" s="88">
        <v>100</v>
      </c>
      <c r="O559" s="69" t="str">
        <f>IF(Table13[[#This Row],[Div]]="","",Table13[[#This Row],[Div]]*N559)</f>
        <v/>
      </c>
      <c r="P559" s="69">
        <f>IF(Table13[[#This Row],[Nat Best Ret]]="",Table13[[#This Row],[Nat Best Bet]]*-1,O559-N559)</f>
        <v>-100</v>
      </c>
      <c r="Q559" s="69" t="str">
        <f t="shared" si="8"/>
        <v/>
      </c>
      <c r="R559" s="69" t="str">
        <f>TRIM(PROPER(Table13[[#This Row],[Horse]]))</f>
        <v>The Right Way</v>
      </c>
    </row>
    <row r="560" spans="1:18" x14ac:dyDescent="0.25">
      <c r="A560" s="67">
        <v>45766</v>
      </c>
      <c r="B560" s="68">
        <v>0.50555555555555554</v>
      </c>
      <c r="C560" s="64" t="s">
        <v>24</v>
      </c>
      <c r="D560" s="65">
        <v>3</v>
      </c>
      <c r="E560" s="64">
        <v>10</v>
      </c>
      <c r="F560" s="64" t="s">
        <v>180</v>
      </c>
      <c r="G560" s="64"/>
      <c r="H560" s="66"/>
      <c r="I560" s="66" t="str">
        <f>VLOOKUP(Table13[[#This Row],[Track]],$F$916:$H$960,2,FALSE)</f>
        <v>Qld</v>
      </c>
      <c r="J560" s="66" t="str">
        <f>VLOOKUP(Table13[[#This Row],[Track]],$F$916:$H$960,3,FALSE)</f>
        <v>-</v>
      </c>
      <c r="K560" s="64">
        <v>100</v>
      </c>
      <c r="L560" s="69" t="str">
        <f>IF(Table13[[#This Row],[Div]]="","",K560*Table13[[#This Row],[Div]])</f>
        <v/>
      </c>
      <c r="M560" s="69">
        <f>IF(Table13[[#This Row],[Nat Best Ret]]="",Table13[[#This Row],[Nat Best Bet]]*-1,L560-K560)</f>
        <v>-100</v>
      </c>
      <c r="N560" s="88">
        <v>100</v>
      </c>
      <c r="O560" s="69" t="str">
        <f>IF(Table13[[#This Row],[Div]]="","",Table13[[#This Row],[Div]]*N560)</f>
        <v/>
      </c>
      <c r="P560" s="69">
        <f>IF(Table13[[#This Row],[Nat Best Ret]]="",Table13[[#This Row],[Nat Best Bet]]*-1,O560-N560)</f>
        <v>-100</v>
      </c>
      <c r="Q560" s="69" t="str">
        <f t="shared" si="8"/>
        <v/>
      </c>
      <c r="R560" s="69" t="str">
        <f>TRIM(PROPER(Table13[[#This Row],[Horse]]))</f>
        <v>Arisphere</v>
      </c>
    </row>
    <row r="561" spans="1:18" x14ac:dyDescent="0.25">
      <c r="A561" s="67">
        <v>45766</v>
      </c>
      <c r="B561" s="68">
        <v>0.61111111111111116</v>
      </c>
      <c r="C561" s="64" t="s">
        <v>33</v>
      </c>
      <c r="D561" s="65">
        <v>6</v>
      </c>
      <c r="E561" s="64">
        <v>5</v>
      </c>
      <c r="F561" s="64" t="s">
        <v>364</v>
      </c>
      <c r="G561" s="64" t="s">
        <v>21</v>
      </c>
      <c r="H561" s="66"/>
      <c r="I561" s="66" t="str">
        <f>VLOOKUP(Table13[[#This Row],[Track]],$F$916:$H$960,2,FALSE)</f>
        <v>Vic</v>
      </c>
      <c r="J561" s="66" t="str">
        <f>VLOOKUP(Table13[[#This Row],[Track]],$F$916:$H$960,3,FALSE)</f>
        <v>Bush</v>
      </c>
      <c r="K561" s="64">
        <v>100</v>
      </c>
      <c r="L561" s="69" t="str">
        <f>IF(Table13[[#This Row],[Div]]="","",K561*Table13[[#This Row],[Div]])</f>
        <v/>
      </c>
      <c r="M561" s="69">
        <f>IF(Table13[[#This Row],[Nat Best Ret]]="",Table13[[#This Row],[Nat Best Bet]]*-1,L561-K561)</f>
        <v>-150</v>
      </c>
      <c r="N561" s="88">
        <v>150</v>
      </c>
      <c r="O561" s="69" t="str">
        <f>IF(Table13[[#This Row],[Div]]="","",Table13[[#This Row],[Div]]*N561)</f>
        <v/>
      </c>
      <c r="P561" s="69">
        <f>IF(Table13[[#This Row],[Nat Best Ret]]="",Table13[[#This Row],[Nat Best Bet]]*-1,O561-N561)</f>
        <v>-150</v>
      </c>
      <c r="Q561" s="69" t="str">
        <f t="shared" si="8"/>
        <v/>
      </c>
      <c r="R561" s="69" t="str">
        <f>TRIM(PROPER(Table13[[#This Row],[Horse]]))</f>
        <v>Thames</v>
      </c>
    </row>
    <row r="562" spans="1:18" x14ac:dyDescent="0.25">
      <c r="A562" s="67">
        <v>45766</v>
      </c>
      <c r="B562" s="68">
        <v>0.71527777777777779</v>
      </c>
      <c r="C562" s="64" t="s">
        <v>33</v>
      </c>
      <c r="D562" s="65">
        <v>10</v>
      </c>
      <c r="E562" s="64">
        <v>8</v>
      </c>
      <c r="F562" s="64" t="s">
        <v>484</v>
      </c>
      <c r="G562" s="64" t="s">
        <v>17</v>
      </c>
      <c r="H562" s="66">
        <v>3.7</v>
      </c>
      <c r="I562" s="66" t="str">
        <f>VLOOKUP(Table13[[#This Row],[Track]],$F$916:$H$960,2,FALSE)</f>
        <v>Vic</v>
      </c>
      <c r="J562" s="66" t="str">
        <f>VLOOKUP(Table13[[#This Row],[Track]],$F$916:$H$960,3,FALSE)</f>
        <v>Bush</v>
      </c>
      <c r="K562" s="64">
        <v>100</v>
      </c>
      <c r="L562" s="69">
        <f>IF(Table13[[#This Row],[Div]]="","",K562*Table13[[#This Row],[Div]])</f>
        <v>370</v>
      </c>
      <c r="M562" s="69">
        <f>IF(Table13[[#This Row],[Nat Best Ret]]="",Table13[[#This Row],[Nat Best Bet]]*-1,L562-K562)</f>
        <v>270</v>
      </c>
      <c r="N562" s="88">
        <v>200</v>
      </c>
      <c r="O562" s="69">
        <f>IF(Table13[[#This Row],[Div]]="","",Table13[[#This Row],[Div]]*N562)</f>
        <v>740</v>
      </c>
      <c r="P562" s="69">
        <f>IF(Table13[[#This Row],[Nat Best Ret]]="",Table13[[#This Row],[Nat Best Bet]]*-1,O562-N562)</f>
        <v>540</v>
      </c>
      <c r="Q562" s="69" t="str">
        <f t="shared" si="8"/>
        <v/>
      </c>
      <c r="R562" s="69" t="str">
        <f>TRIM(PROPER(Table13[[#This Row],[Horse]]))</f>
        <v>Namesake</v>
      </c>
    </row>
    <row r="563" spans="1:18" x14ac:dyDescent="0.25">
      <c r="A563" s="67">
        <v>45773</v>
      </c>
      <c r="B563" s="68">
        <v>0.53819444444444442</v>
      </c>
      <c r="C563" s="64" t="s">
        <v>25</v>
      </c>
      <c r="D563" s="65">
        <v>2</v>
      </c>
      <c r="E563" s="64">
        <v>4</v>
      </c>
      <c r="F563" s="64" t="s">
        <v>154</v>
      </c>
      <c r="G563" s="64" t="s">
        <v>17</v>
      </c>
      <c r="H563" s="66">
        <v>1.7</v>
      </c>
      <c r="I563" s="66" t="str">
        <f>VLOOKUP(Table13[[#This Row],[Track]],$F$916:$H$960,2,FALSE)</f>
        <v>Vic</v>
      </c>
      <c r="J563" s="66" t="str">
        <f>VLOOKUP(Table13[[#This Row],[Track]],$F$916:$H$960,3,FALSE)</f>
        <v>-</v>
      </c>
      <c r="K563" s="64">
        <v>100</v>
      </c>
      <c r="L563" s="69">
        <f>IF(Table13[[#This Row],[Div]]="","",K563*Table13[[#This Row],[Div]])</f>
        <v>170</v>
      </c>
      <c r="M563" s="69">
        <f>IF(Table13[[#This Row],[Nat Best Ret]]="",Table13[[#This Row],[Nat Best Bet]]*-1,L563-K563)</f>
        <v>70</v>
      </c>
      <c r="N563" s="88">
        <v>200</v>
      </c>
      <c r="O563" s="69">
        <f>IF(Table13[[#This Row],[Div]]="","",Table13[[#This Row],[Div]]*N563)</f>
        <v>340</v>
      </c>
      <c r="P563" s="69">
        <f>IF(Table13[[#This Row],[Nat Best Ret]]="",Table13[[#This Row],[Nat Best Bet]]*-1,O563-N563)</f>
        <v>140</v>
      </c>
      <c r="Q563" s="69" t="str">
        <f t="shared" si="8"/>
        <v/>
      </c>
      <c r="R563" s="69" t="str">
        <f>TRIM(PROPER(Table13[[#This Row],[Horse]]))</f>
        <v>Elouyou</v>
      </c>
    </row>
    <row r="564" spans="1:18" x14ac:dyDescent="0.25">
      <c r="A564" s="67">
        <v>45773</v>
      </c>
      <c r="B564" s="68">
        <v>0.5625</v>
      </c>
      <c r="C564" s="64" t="s">
        <v>25</v>
      </c>
      <c r="D564" s="65">
        <v>3</v>
      </c>
      <c r="E564" s="64">
        <v>8</v>
      </c>
      <c r="F564" s="64" t="s">
        <v>485</v>
      </c>
      <c r="G564" s="64"/>
      <c r="H564" s="66"/>
      <c r="I564" s="66" t="str">
        <f>VLOOKUP(Table13[[#This Row],[Track]],$F$916:$H$960,2,FALSE)</f>
        <v>Vic</v>
      </c>
      <c r="J564" s="66" t="str">
        <f>VLOOKUP(Table13[[#This Row],[Track]],$F$916:$H$960,3,FALSE)</f>
        <v>-</v>
      </c>
      <c r="K564" s="64">
        <v>100</v>
      </c>
      <c r="L564" s="69" t="str">
        <f>IF(Table13[[#This Row],[Div]]="","",K564*Table13[[#This Row],[Div]])</f>
        <v/>
      </c>
      <c r="M564" s="69">
        <f>IF(Table13[[#This Row],[Nat Best Ret]]="",Table13[[#This Row],[Nat Best Bet]]*-1,L564-K564)</f>
        <v>-200</v>
      </c>
      <c r="N564" s="88">
        <v>200</v>
      </c>
      <c r="O564" s="69" t="str">
        <f>IF(Table13[[#This Row],[Div]]="","",Table13[[#This Row],[Div]]*N564)</f>
        <v/>
      </c>
      <c r="P564" s="69">
        <f>IF(Table13[[#This Row],[Nat Best Ret]]="",Table13[[#This Row],[Nat Best Bet]]*-1,O564-N564)</f>
        <v>-200</v>
      </c>
      <c r="Q564" s="69" t="str">
        <f t="shared" si="8"/>
        <v/>
      </c>
      <c r="R564" s="69" t="str">
        <f>TRIM(PROPER(Table13[[#This Row],[Horse]]))</f>
        <v>Happy Link</v>
      </c>
    </row>
    <row r="565" spans="1:18" x14ac:dyDescent="0.25">
      <c r="A565" s="67">
        <v>45780</v>
      </c>
      <c r="B565" s="68">
        <v>0.52638888888888891</v>
      </c>
      <c r="C565" s="64" t="s">
        <v>24</v>
      </c>
      <c r="D565" s="65">
        <v>2</v>
      </c>
      <c r="E565" s="64">
        <v>4</v>
      </c>
      <c r="F565" s="64" t="s">
        <v>312</v>
      </c>
      <c r="G565" s="64" t="s">
        <v>17</v>
      </c>
      <c r="H565" s="66">
        <v>1.6</v>
      </c>
      <c r="I565" s="66" t="str">
        <f>VLOOKUP(Table13[[#This Row],[Track]],$F$916:$H$960,2,FALSE)</f>
        <v>Qld</v>
      </c>
      <c r="J565" s="66" t="str">
        <f>VLOOKUP(Table13[[#This Row],[Track]],$F$916:$H$960,3,FALSE)</f>
        <v>-</v>
      </c>
      <c r="K565" s="64">
        <v>100</v>
      </c>
      <c r="L565" s="69">
        <f>IF(Table13[[#This Row],[Div]]="","",K565*Table13[[#This Row],[Div]])</f>
        <v>160</v>
      </c>
      <c r="M565" s="69">
        <f>IF(Table13[[#This Row],[Nat Best Ret]]="",Table13[[#This Row],[Nat Best Bet]]*-1,L565-K565)</f>
        <v>60</v>
      </c>
      <c r="N565" s="88">
        <v>100</v>
      </c>
      <c r="O565" s="69">
        <f>IF(Table13[[#This Row],[Div]]="","",Table13[[#This Row],[Div]]*N565)</f>
        <v>160</v>
      </c>
      <c r="P565" s="69">
        <f>IF(Table13[[#This Row],[Nat Best Ret]]="",Table13[[#This Row],[Nat Best Bet]]*-1,O565-N565)</f>
        <v>60</v>
      </c>
      <c r="Q565" s="69" t="str">
        <f t="shared" si="8"/>
        <v/>
      </c>
      <c r="R565" s="69" t="str">
        <f>TRIM(PROPER(Table13[[#This Row],[Horse]]))</f>
        <v>Floozie</v>
      </c>
    </row>
    <row r="566" spans="1:18" x14ac:dyDescent="0.25">
      <c r="A566" s="67">
        <v>45780</v>
      </c>
      <c r="B566" s="68">
        <v>0.57499999999999996</v>
      </c>
      <c r="C566" s="64" t="s">
        <v>24</v>
      </c>
      <c r="D566" s="65">
        <v>4</v>
      </c>
      <c r="E566" s="64">
        <v>9</v>
      </c>
      <c r="F566" s="64" t="s">
        <v>486</v>
      </c>
      <c r="G566" s="64"/>
      <c r="H566" s="66"/>
      <c r="I566" s="66" t="str">
        <f>VLOOKUP(Table13[[#This Row],[Track]],$F$916:$H$960,2,FALSE)</f>
        <v>Qld</v>
      </c>
      <c r="J566" s="66" t="str">
        <f>VLOOKUP(Table13[[#This Row],[Track]],$F$916:$H$960,3,FALSE)</f>
        <v>-</v>
      </c>
      <c r="K566" s="64">
        <v>100</v>
      </c>
      <c r="L566" s="69" t="str">
        <f>IF(Table13[[#This Row],[Div]]="","",K566*Table13[[#This Row],[Div]])</f>
        <v/>
      </c>
      <c r="M566" s="69">
        <f>IF(Table13[[#This Row],[Nat Best Ret]]="",Table13[[#This Row],[Nat Best Bet]]*-1,L566-K566)</f>
        <v>-100</v>
      </c>
      <c r="N566" s="88">
        <v>100</v>
      </c>
      <c r="O566" s="69" t="str">
        <f>IF(Table13[[#This Row],[Div]]="","",Table13[[#This Row],[Div]]*N566)</f>
        <v/>
      </c>
      <c r="P566" s="69">
        <f>IF(Table13[[#This Row],[Nat Best Ret]]="",Table13[[#This Row],[Nat Best Bet]]*-1,O566-N566)</f>
        <v>-100</v>
      </c>
      <c r="Q566" s="69" t="str">
        <f t="shared" si="8"/>
        <v/>
      </c>
      <c r="R566" s="69" t="str">
        <f>TRIM(PROPER(Table13[[#This Row],[Horse]]))</f>
        <v>Demon Darb</v>
      </c>
    </row>
    <row r="567" spans="1:18" x14ac:dyDescent="0.25">
      <c r="A567" s="67">
        <v>45780</v>
      </c>
      <c r="B567" s="68">
        <v>0.57986111111111116</v>
      </c>
      <c r="C567" s="64" t="s">
        <v>23</v>
      </c>
      <c r="D567" s="65">
        <v>4</v>
      </c>
      <c r="E567" s="64">
        <v>7</v>
      </c>
      <c r="F567" s="64" t="s">
        <v>553</v>
      </c>
      <c r="G567" s="64"/>
      <c r="H567" s="66"/>
      <c r="I567" s="66" t="str">
        <f>VLOOKUP(Table13[[#This Row],[Track]],$F$916:$H$960,2,FALSE)</f>
        <v>Vic</v>
      </c>
      <c r="J567" s="66" t="str">
        <f>VLOOKUP(Table13[[#This Row],[Track]],$F$916:$H$960,3,FALSE)</f>
        <v>-</v>
      </c>
      <c r="K567" s="64">
        <v>100</v>
      </c>
      <c r="L567" s="69" t="str">
        <f>IF(Table13[[#This Row],[Div]]="","",K567*Table13[[#This Row],[Div]])</f>
        <v/>
      </c>
      <c r="M567" s="69">
        <f>IF(Table13[[#This Row],[Nat Best Ret]]="",Table13[[#This Row],[Nat Best Bet]]*-1,L567-K567)</f>
        <v>-100</v>
      </c>
      <c r="N567" s="88">
        <v>100</v>
      </c>
      <c r="O567" s="69" t="str">
        <f>IF(Table13[[#This Row],[Div]]="","",Table13[[#This Row],[Div]]*N567)</f>
        <v/>
      </c>
      <c r="P567" s="69">
        <f>IF(Table13[[#This Row],[Nat Best Ret]]="",Table13[[#This Row],[Nat Best Bet]]*-1,O567-N567)</f>
        <v>-100</v>
      </c>
      <c r="Q567" s="69" t="str">
        <f t="shared" si="8"/>
        <v/>
      </c>
      <c r="R567" s="69" t="str">
        <f>TRIM(PROPER(Table13[[#This Row],[Horse]]))</f>
        <v>Sugar Coat</v>
      </c>
    </row>
    <row r="568" spans="1:18" x14ac:dyDescent="0.25">
      <c r="A568" s="67">
        <v>45780</v>
      </c>
      <c r="B568" s="68">
        <v>0.59930555555555554</v>
      </c>
      <c r="C568" s="64" t="s">
        <v>24</v>
      </c>
      <c r="D568" s="65">
        <v>5</v>
      </c>
      <c r="E568" s="64">
        <v>11</v>
      </c>
      <c r="F568" s="64" t="s">
        <v>413</v>
      </c>
      <c r="G568" s="64"/>
      <c r="H568" s="66"/>
      <c r="I568" s="66" t="str">
        <f>VLOOKUP(Table13[[#This Row],[Track]],$F$916:$H$960,2,FALSE)</f>
        <v>Qld</v>
      </c>
      <c r="J568" s="66" t="str">
        <f>VLOOKUP(Table13[[#This Row],[Track]],$F$916:$H$960,3,FALSE)</f>
        <v>-</v>
      </c>
      <c r="K568" s="64">
        <v>100</v>
      </c>
      <c r="L568" s="69" t="str">
        <f>IF(Table13[[#This Row],[Div]]="","",K568*Table13[[#This Row],[Div]])</f>
        <v/>
      </c>
      <c r="M568" s="69">
        <f>IF(Table13[[#This Row],[Nat Best Ret]]="",Table13[[#This Row],[Nat Best Bet]]*-1,L568-K568)</f>
        <v>-100</v>
      </c>
      <c r="N568" s="88">
        <v>100</v>
      </c>
      <c r="O568" s="69" t="str">
        <f>IF(Table13[[#This Row],[Div]]="","",Table13[[#This Row],[Div]]*N568)</f>
        <v/>
      </c>
      <c r="P568" s="69">
        <f>IF(Table13[[#This Row],[Nat Best Ret]]="",Table13[[#This Row],[Nat Best Bet]]*-1,O568-N568)</f>
        <v>-100</v>
      </c>
      <c r="Q568" s="69" t="str">
        <f t="shared" si="8"/>
        <v/>
      </c>
      <c r="R568" s="69" t="str">
        <f>TRIM(PROPER(Table13[[#This Row],[Horse]]))</f>
        <v>Anemacore</v>
      </c>
    </row>
    <row r="569" spans="1:18" x14ac:dyDescent="0.25">
      <c r="A569" s="67">
        <v>45787</v>
      </c>
      <c r="B569" s="68">
        <v>0.56597222222222221</v>
      </c>
      <c r="C569" s="64" t="s">
        <v>34</v>
      </c>
      <c r="D569" s="65">
        <v>5</v>
      </c>
      <c r="E569" s="64">
        <v>14</v>
      </c>
      <c r="F569" s="64" t="s">
        <v>487</v>
      </c>
      <c r="G569" s="64"/>
      <c r="H569" s="66"/>
      <c r="I569" s="66" t="str">
        <f>VLOOKUP(Table13[[#This Row],[Track]],$F$916:$H$960,2,FALSE)</f>
        <v>NSW</v>
      </c>
      <c r="J569" s="66" t="str">
        <f>VLOOKUP(Table13[[#This Row],[Track]],$F$916:$H$960,3,FALSE)</f>
        <v>Bush</v>
      </c>
      <c r="K569" s="64">
        <v>100</v>
      </c>
      <c r="L569" s="69" t="str">
        <f>IF(Table13[[#This Row],[Div]]="","",K569*Table13[[#This Row],[Div]])</f>
        <v/>
      </c>
      <c r="M569" s="69">
        <f>IF(Table13[[#This Row],[Nat Best Ret]]="",Table13[[#This Row],[Nat Best Bet]]*-1,L569-K569)</f>
        <v>-150</v>
      </c>
      <c r="N569" s="88">
        <v>150</v>
      </c>
      <c r="O569" s="69" t="str">
        <f>IF(Table13[[#This Row],[Div]]="","",Table13[[#This Row],[Div]]*N569)</f>
        <v/>
      </c>
      <c r="P569" s="69">
        <f>IF(Table13[[#This Row],[Nat Best Ret]]="",Table13[[#This Row],[Nat Best Bet]]*-1,O569-N569)</f>
        <v>-150</v>
      </c>
      <c r="Q569" s="69" t="str">
        <f t="shared" si="8"/>
        <v/>
      </c>
      <c r="R569" s="69" t="str">
        <f>TRIM(PROPER(Table13[[#This Row],[Horse]]))</f>
        <v>Mr Buster</v>
      </c>
    </row>
    <row r="570" spans="1:18" x14ac:dyDescent="0.25">
      <c r="A570" s="67">
        <v>45787</v>
      </c>
      <c r="B570" s="68">
        <v>0.57638888888888884</v>
      </c>
      <c r="C570" s="64" t="s">
        <v>23</v>
      </c>
      <c r="D570" s="65">
        <v>4</v>
      </c>
      <c r="E570" s="64">
        <v>6</v>
      </c>
      <c r="F570" s="64" t="s">
        <v>554</v>
      </c>
      <c r="G570" s="64" t="s">
        <v>17</v>
      </c>
      <c r="H570" s="66">
        <v>2.1</v>
      </c>
      <c r="I570" s="66" t="str">
        <f>VLOOKUP(Table13[[#This Row],[Track]],$F$916:$H$960,2,FALSE)</f>
        <v>Vic</v>
      </c>
      <c r="J570" s="66" t="str">
        <f>VLOOKUP(Table13[[#This Row],[Track]],$F$916:$H$960,3,FALSE)</f>
        <v>-</v>
      </c>
      <c r="K570" s="64">
        <v>100</v>
      </c>
      <c r="L570" s="69">
        <f>IF(Table13[[#This Row],[Div]]="","",K570*Table13[[#This Row],[Div]])</f>
        <v>210</v>
      </c>
      <c r="M570" s="69">
        <f>IF(Table13[[#This Row],[Nat Best Ret]]="",Table13[[#This Row],[Nat Best Bet]]*-1,L570-K570)</f>
        <v>110</v>
      </c>
      <c r="N570" s="88">
        <v>100</v>
      </c>
      <c r="O570" s="69">
        <f>IF(Table13[[#This Row],[Div]]="","",Table13[[#This Row],[Div]]*N570)</f>
        <v>210</v>
      </c>
      <c r="P570" s="69">
        <f>IF(Table13[[#This Row],[Nat Best Ret]]="",Table13[[#This Row],[Nat Best Bet]]*-1,O570-N570)</f>
        <v>110</v>
      </c>
      <c r="Q570" s="69" t="str">
        <f t="shared" si="8"/>
        <v/>
      </c>
      <c r="R570" s="69" t="str">
        <f>TRIM(PROPER(Table13[[#This Row],[Horse]]))</f>
        <v>Madiyya</v>
      </c>
    </row>
    <row r="571" spans="1:18" x14ac:dyDescent="0.25">
      <c r="A571" s="67">
        <v>45794</v>
      </c>
      <c r="B571" s="68">
        <v>0.49652777777777779</v>
      </c>
      <c r="C571" s="64" t="s">
        <v>20</v>
      </c>
      <c r="D571" s="65">
        <v>1</v>
      </c>
      <c r="E571" s="64">
        <v>5</v>
      </c>
      <c r="F571" s="64" t="s">
        <v>555</v>
      </c>
      <c r="G571" s="64" t="s">
        <v>17</v>
      </c>
      <c r="H571" s="66">
        <v>13</v>
      </c>
      <c r="I571" s="66" t="str">
        <f>VLOOKUP(Table13[[#This Row],[Track]],$F$916:$H$960,2,FALSE)</f>
        <v>Vic</v>
      </c>
      <c r="J571" s="66" t="str">
        <f>VLOOKUP(Table13[[#This Row],[Track]],$F$916:$H$960,3,FALSE)</f>
        <v>-</v>
      </c>
      <c r="K571" s="64">
        <v>100</v>
      </c>
      <c r="L571" s="69">
        <f>IF(Table13[[#This Row],[Div]]="","",K571*Table13[[#This Row],[Div]])</f>
        <v>1300</v>
      </c>
      <c r="M571" s="69">
        <f>IF(Table13[[#This Row],[Nat Best Ret]]="",Table13[[#This Row],[Nat Best Bet]]*-1,L571-K571)</f>
        <v>1200</v>
      </c>
      <c r="N571" s="88">
        <v>100</v>
      </c>
      <c r="O571" s="69">
        <f>IF(Table13[[#This Row],[Div]]="","",Table13[[#This Row],[Div]]*N571)</f>
        <v>1300</v>
      </c>
      <c r="P571" s="69">
        <f>IF(Table13[[#This Row],[Nat Best Ret]]="",Table13[[#This Row],[Nat Best Bet]]*-1,O571-N571)</f>
        <v>1200</v>
      </c>
      <c r="Q571" s="69" t="str">
        <f t="shared" si="8"/>
        <v/>
      </c>
      <c r="R571" s="69" t="str">
        <f>TRIM(PROPER(Table13[[#This Row],[Horse]]))</f>
        <v>Madame Maserati</v>
      </c>
    </row>
    <row r="572" spans="1:18" x14ac:dyDescent="0.25">
      <c r="A572" s="67">
        <v>45794</v>
      </c>
      <c r="B572" s="68">
        <v>0.56944444444444442</v>
      </c>
      <c r="C572" s="64" t="s">
        <v>20</v>
      </c>
      <c r="D572" s="65">
        <v>4</v>
      </c>
      <c r="E572" s="64">
        <v>2</v>
      </c>
      <c r="F572" s="64" t="s">
        <v>556</v>
      </c>
      <c r="G572" s="64"/>
      <c r="H572" s="66"/>
      <c r="I572" s="66" t="str">
        <f>VLOOKUP(Table13[[#This Row],[Track]],$F$916:$H$960,2,FALSE)</f>
        <v>Vic</v>
      </c>
      <c r="J572" s="66" t="str">
        <f>VLOOKUP(Table13[[#This Row],[Track]],$F$916:$H$960,3,FALSE)</f>
        <v>-</v>
      </c>
      <c r="K572" s="64">
        <v>100</v>
      </c>
      <c r="L572" s="69" t="str">
        <f>IF(Table13[[#This Row],[Div]]="","",K572*Table13[[#This Row],[Div]])</f>
        <v/>
      </c>
      <c r="M572" s="69">
        <f>IF(Table13[[#This Row],[Nat Best Ret]]="",Table13[[#This Row],[Nat Best Bet]]*-1,L572-K572)</f>
        <v>-100</v>
      </c>
      <c r="N572" s="88">
        <v>100</v>
      </c>
      <c r="O572" s="69" t="str">
        <f>IF(Table13[[#This Row],[Div]]="","",Table13[[#This Row],[Div]]*N572)</f>
        <v/>
      </c>
      <c r="P572" s="69">
        <f>IF(Table13[[#This Row],[Nat Best Ret]]="",Table13[[#This Row],[Nat Best Bet]]*-1,O572-N572)</f>
        <v>-100</v>
      </c>
      <c r="Q572" s="69" t="str">
        <f t="shared" si="8"/>
        <v/>
      </c>
      <c r="R572" s="69" t="str">
        <f>TRIM(PROPER(Table13[[#This Row],[Horse]]))</f>
        <v>Nostringsattached</v>
      </c>
    </row>
    <row r="573" spans="1:18" x14ac:dyDescent="0.25">
      <c r="A573" s="67">
        <v>45794</v>
      </c>
      <c r="B573" s="68">
        <v>0.58333333333333337</v>
      </c>
      <c r="C573" s="64" t="s">
        <v>83</v>
      </c>
      <c r="D573" s="65">
        <v>6</v>
      </c>
      <c r="E573" s="64">
        <v>6</v>
      </c>
      <c r="F573" s="64" t="s">
        <v>489</v>
      </c>
      <c r="G573" s="64" t="s">
        <v>17</v>
      </c>
      <c r="H573" s="66">
        <v>3.9</v>
      </c>
      <c r="I573" s="66" t="str">
        <f>VLOOKUP(Table13[[#This Row],[Track]],$F$916:$H$960,2,FALSE)</f>
        <v>NSW</v>
      </c>
      <c r="J573" s="66" t="str">
        <f>VLOOKUP(Table13[[#This Row],[Track]],$F$916:$H$960,3,FALSE)</f>
        <v>Bush</v>
      </c>
      <c r="K573" s="64">
        <v>100</v>
      </c>
      <c r="L573" s="69">
        <f>IF(Table13[[#This Row],[Div]]="","",K573*Table13[[#This Row],[Div]])</f>
        <v>390</v>
      </c>
      <c r="M573" s="69">
        <f>IF(Table13[[#This Row],[Nat Best Ret]]="",Table13[[#This Row],[Nat Best Bet]]*-1,L573-K573)</f>
        <v>290</v>
      </c>
      <c r="N573" s="88">
        <v>150</v>
      </c>
      <c r="O573" s="69">
        <f>IF(Table13[[#This Row],[Div]]="","",Table13[[#This Row],[Div]]*N573)</f>
        <v>585</v>
      </c>
      <c r="P573" s="69">
        <f>IF(Table13[[#This Row],[Nat Best Ret]]="",Table13[[#This Row],[Nat Best Bet]]*-1,O573-N573)</f>
        <v>435</v>
      </c>
      <c r="Q573" s="69" t="str">
        <f t="shared" si="8"/>
        <v/>
      </c>
      <c r="R573" s="69" t="str">
        <f>TRIM(PROPER(Table13[[#This Row],[Horse]]))</f>
        <v>Zealously</v>
      </c>
    </row>
    <row r="574" spans="1:18" x14ac:dyDescent="0.25">
      <c r="A574" s="67">
        <v>45794</v>
      </c>
      <c r="B574" s="68">
        <v>0.61805555555555558</v>
      </c>
      <c r="C574" s="64" t="s">
        <v>20</v>
      </c>
      <c r="D574" s="65">
        <v>6</v>
      </c>
      <c r="E574" s="64">
        <v>11</v>
      </c>
      <c r="F574" s="64" t="s">
        <v>490</v>
      </c>
      <c r="G574" s="64"/>
      <c r="H574" s="66"/>
      <c r="I574" s="66" t="str">
        <f>VLOOKUP(Table13[[#This Row],[Track]],$F$916:$H$960,2,FALSE)</f>
        <v>Vic</v>
      </c>
      <c r="J574" s="66" t="str">
        <f>VLOOKUP(Table13[[#This Row],[Track]],$F$916:$H$960,3,FALSE)</f>
        <v>-</v>
      </c>
      <c r="K574" s="64">
        <v>100</v>
      </c>
      <c r="L574" s="69" t="str">
        <f>IF(Table13[[#This Row],[Div]]="","",K574*Table13[[#This Row],[Div]])</f>
        <v/>
      </c>
      <c r="M574" s="69">
        <f>IF(Table13[[#This Row],[Nat Best Ret]]="",Table13[[#This Row],[Nat Best Bet]]*-1,L574-K574)</f>
        <v>-100</v>
      </c>
      <c r="N574" s="88">
        <v>100</v>
      </c>
      <c r="O574" s="69" t="str">
        <f>IF(Table13[[#This Row],[Div]]="","",Table13[[#This Row],[Div]]*N574)</f>
        <v/>
      </c>
      <c r="P574" s="69">
        <f>IF(Table13[[#This Row],[Nat Best Ret]]="",Table13[[#This Row],[Nat Best Bet]]*-1,O574-N574)</f>
        <v>-100</v>
      </c>
      <c r="Q574" s="69" t="str">
        <f t="shared" si="8"/>
        <v/>
      </c>
      <c r="R574" s="69" t="str">
        <f>TRIM(PROPER(Table13[[#This Row],[Horse]]))</f>
        <v>King Zephyr</v>
      </c>
    </row>
    <row r="575" spans="1:18" x14ac:dyDescent="0.25">
      <c r="A575" s="67">
        <v>45794</v>
      </c>
      <c r="B575" s="68">
        <v>0.67361111111111116</v>
      </c>
      <c r="C575" s="64" t="s">
        <v>20</v>
      </c>
      <c r="D575" s="65">
        <v>8</v>
      </c>
      <c r="E575" s="64">
        <v>11</v>
      </c>
      <c r="F575" s="64" t="s">
        <v>488</v>
      </c>
      <c r="G575" s="64"/>
      <c r="H575" s="66"/>
      <c r="I575" s="66" t="str">
        <f>VLOOKUP(Table13[[#This Row],[Track]],$F$916:$H$960,2,FALSE)</f>
        <v>Vic</v>
      </c>
      <c r="J575" s="66" t="str">
        <f>VLOOKUP(Table13[[#This Row],[Track]],$F$916:$H$960,3,FALSE)</f>
        <v>-</v>
      </c>
      <c r="K575" s="64">
        <v>100</v>
      </c>
      <c r="L575" s="69" t="str">
        <f>IF(Table13[[#This Row],[Div]]="","",K575*Table13[[#This Row],[Div]])</f>
        <v/>
      </c>
      <c r="M575" s="69">
        <f>IF(Table13[[#This Row],[Nat Best Ret]]="",Table13[[#This Row],[Nat Best Bet]]*-1,L575-K575)</f>
        <v>-100</v>
      </c>
      <c r="N575" s="88">
        <v>100</v>
      </c>
      <c r="O575" s="69" t="str">
        <f>IF(Table13[[#This Row],[Div]]="","",Table13[[#This Row],[Div]]*N575)</f>
        <v/>
      </c>
      <c r="P575" s="69">
        <f>IF(Table13[[#This Row],[Nat Best Ret]]="",Table13[[#This Row],[Nat Best Bet]]*-1,O575-N575)</f>
        <v>-100</v>
      </c>
      <c r="Q575" s="69" t="str">
        <f t="shared" si="8"/>
        <v/>
      </c>
      <c r="R575" s="69" t="str">
        <f>TRIM(PROPER(Table13[[#This Row],[Horse]]))</f>
        <v>Hellsing</v>
      </c>
    </row>
    <row r="576" spans="1:18" x14ac:dyDescent="0.25">
      <c r="A576" s="67">
        <v>45801</v>
      </c>
      <c r="B576" s="68">
        <v>0.48819444444444443</v>
      </c>
      <c r="C576" s="64" t="s">
        <v>16</v>
      </c>
      <c r="D576" s="65">
        <v>1</v>
      </c>
      <c r="E576" s="64">
        <v>10</v>
      </c>
      <c r="F576" s="64" t="s">
        <v>120</v>
      </c>
      <c r="G576" s="64"/>
      <c r="H576" s="66"/>
      <c r="I576" s="66" t="str">
        <f>VLOOKUP(Table13[[#This Row],[Track]],$F$916:$H$960,2,FALSE)</f>
        <v>Qld</v>
      </c>
      <c r="J576" s="66" t="str">
        <f>VLOOKUP(Table13[[#This Row],[Track]],$F$916:$H$960,3,FALSE)</f>
        <v>-</v>
      </c>
      <c r="K576" s="64">
        <v>100</v>
      </c>
      <c r="L576" s="69" t="str">
        <f>IF(Table13[[#This Row],[Div]]="","",K576*Table13[[#This Row],[Div]])</f>
        <v/>
      </c>
      <c r="M576" s="69">
        <f>IF(Table13[[#This Row],[Nat Best Ret]]="",Table13[[#This Row],[Nat Best Bet]]*-1,L576-K576)</f>
        <v>-100</v>
      </c>
      <c r="N576" s="88">
        <v>100</v>
      </c>
      <c r="O576" s="69" t="str">
        <f>IF(Table13[[#This Row],[Div]]="","",Table13[[#This Row],[Div]]*N576)</f>
        <v/>
      </c>
      <c r="P576" s="69">
        <f>IF(Table13[[#This Row],[Nat Best Ret]]="",Table13[[#This Row],[Nat Best Bet]]*-1,O576-N576)</f>
        <v>-100</v>
      </c>
      <c r="Q576" s="69" t="str">
        <f t="shared" si="8"/>
        <v/>
      </c>
      <c r="R576" s="69" t="str">
        <f>TRIM(PROPER(Table13[[#This Row],[Horse]]))</f>
        <v>Bews</v>
      </c>
    </row>
    <row r="577" spans="1:18" x14ac:dyDescent="0.25">
      <c r="A577" s="67">
        <v>45801</v>
      </c>
      <c r="B577" s="68">
        <v>0.54166666666666663</v>
      </c>
      <c r="C577" s="64" t="s">
        <v>26</v>
      </c>
      <c r="D577" s="65">
        <v>3</v>
      </c>
      <c r="E577" s="64">
        <v>12</v>
      </c>
      <c r="F577" s="64" t="s">
        <v>557</v>
      </c>
      <c r="G577" s="64"/>
      <c r="H577" s="66"/>
      <c r="I577" s="66" t="str">
        <f>VLOOKUP(Table13[[#This Row],[Track]],$F$916:$H$960,2,FALSE)</f>
        <v>Vic</v>
      </c>
      <c r="J577" s="66" t="str">
        <f>VLOOKUP(Table13[[#This Row],[Track]],$F$916:$H$960,3,FALSE)</f>
        <v>-</v>
      </c>
      <c r="K577" s="64">
        <v>100</v>
      </c>
      <c r="L577" s="69" t="str">
        <f>IF(Table13[[#This Row],[Div]]="","",K577*Table13[[#This Row],[Div]])</f>
        <v/>
      </c>
      <c r="M577" s="69">
        <f>IF(Table13[[#This Row],[Nat Best Ret]]="",Table13[[#This Row],[Nat Best Bet]]*-1,L577-K577)</f>
        <v>-100</v>
      </c>
      <c r="N577" s="88">
        <v>100</v>
      </c>
      <c r="O577" s="69" t="str">
        <f>IF(Table13[[#This Row],[Div]]="","",Table13[[#This Row],[Div]]*N577)</f>
        <v/>
      </c>
      <c r="P577" s="69">
        <f>IF(Table13[[#This Row],[Nat Best Ret]]="",Table13[[#This Row],[Nat Best Bet]]*-1,O577-N577)</f>
        <v>-100</v>
      </c>
      <c r="Q577" s="69" t="str">
        <f t="shared" si="8"/>
        <v/>
      </c>
      <c r="R577" s="69" t="str">
        <f>TRIM(PROPER(Table13[[#This Row],[Horse]]))</f>
        <v>Sephia</v>
      </c>
    </row>
    <row r="578" spans="1:18" x14ac:dyDescent="0.25">
      <c r="A578" s="67">
        <v>45801</v>
      </c>
      <c r="B578" s="68">
        <v>0.56111111111111112</v>
      </c>
      <c r="C578" s="64" t="s">
        <v>16</v>
      </c>
      <c r="D578" s="65">
        <v>4</v>
      </c>
      <c r="E578" s="64">
        <v>7</v>
      </c>
      <c r="F578" s="64" t="s">
        <v>435</v>
      </c>
      <c r="G578" s="64"/>
      <c r="H578" s="66"/>
      <c r="I578" s="66" t="str">
        <f>VLOOKUP(Table13[[#This Row],[Track]],$F$916:$H$960,2,FALSE)</f>
        <v>Qld</v>
      </c>
      <c r="J578" s="66" t="str">
        <f>VLOOKUP(Table13[[#This Row],[Track]],$F$916:$H$960,3,FALSE)</f>
        <v>-</v>
      </c>
      <c r="K578" s="64">
        <v>100</v>
      </c>
      <c r="L578" s="69" t="str">
        <f>IF(Table13[[#This Row],[Div]]="","",K578*Table13[[#This Row],[Div]])</f>
        <v/>
      </c>
      <c r="M578" s="69">
        <f>IF(Table13[[#This Row],[Nat Best Ret]]="",Table13[[#This Row],[Nat Best Bet]]*-1,L578-K578)</f>
        <v>-100</v>
      </c>
      <c r="N578" s="88">
        <v>100</v>
      </c>
      <c r="O578" s="69" t="str">
        <f>IF(Table13[[#This Row],[Div]]="","",Table13[[#This Row],[Div]]*N578)</f>
        <v/>
      </c>
      <c r="P578" s="69">
        <f>IF(Table13[[#This Row],[Nat Best Ret]]="",Table13[[#This Row],[Nat Best Bet]]*-1,O578-N578)</f>
        <v>-100</v>
      </c>
      <c r="Q578" s="69" t="str">
        <f t="shared" si="8"/>
        <v/>
      </c>
      <c r="R578" s="69" t="str">
        <f>TRIM(PROPER(Table13[[#This Row],[Horse]]))</f>
        <v>Appin Girl</v>
      </c>
    </row>
    <row r="579" spans="1:18" x14ac:dyDescent="0.25">
      <c r="A579" s="67">
        <v>45801</v>
      </c>
      <c r="B579" s="68">
        <v>0.59027777777777779</v>
      </c>
      <c r="C579" s="64" t="s">
        <v>26</v>
      </c>
      <c r="D579" s="65">
        <v>5</v>
      </c>
      <c r="E579" s="64">
        <v>11</v>
      </c>
      <c r="F579" s="64" t="s">
        <v>368</v>
      </c>
      <c r="G579" s="64" t="s">
        <v>21</v>
      </c>
      <c r="H579" s="66"/>
      <c r="I579" s="66" t="str">
        <f>VLOOKUP(Table13[[#This Row],[Track]],$F$916:$H$960,2,FALSE)</f>
        <v>Vic</v>
      </c>
      <c r="J579" s="66" t="str">
        <f>VLOOKUP(Table13[[#This Row],[Track]],$F$916:$H$960,3,FALSE)</f>
        <v>-</v>
      </c>
      <c r="K579" s="64">
        <v>100</v>
      </c>
      <c r="L579" s="69" t="str">
        <f>IF(Table13[[#This Row],[Div]]="","",K579*Table13[[#This Row],[Div]])</f>
        <v/>
      </c>
      <c r="M579" s="69">
        <f>IF(Table13[[#This Row],[Nat Best Ret]]="",Table13[[#This Row],[Nat Best Bet]]*-1,L579-K579)</f>
        <v>-100</v>
      </c>
      <c r="N579" s="88">
        <v>100</v>
      </c>
      <c r="O579" s="69" t="str">
        <f>IF(Table13[[#This Row],[Div]]="","",Table13[[#This Row],[Div]]*N579)</f>
        <v/>
      </c>
      <c r="P579" s="69">
        <f>IF(Table13[[#This Row],[Nat Best Ret]]="",Table13[[#This Row],[Nat Best Bet]]*-1,O579-N579)</f>
        <v>-100</v>
      </c>
      <c r="Q579" s="69" t="str">
        <f t="shared" si="8"/>
        <v/>
      </c>
      <c r="R579" s="69" t="str">
        <f>TRIM(PROPER(Table13[[#This Row],[Horse]]))</f>
        <v>Changing Colours</v>
      </c>
    </row>
    <row r="580" spans="1:18" x14ac:dyDescent="0.25">
      <c r="A580" s="67">
        <v>45801</v>
      </c>
      <c r="B580" s="68">
        <v>0.6645833333333333</v>
      </c>
      <c r="C580" s="64" t="s">
        <v>16</v>
      </c>
      <c r="D580" s="65">
        <v>8</v>
      </c>
      <c r="E580" s="64">
        <v>8</v>
      </c>
      <c r="F580" s="64" t="s">
        <v>491</v>
      </c>
      <c r="G580" s="64"/>
      <c r="H580" s="66"/>
      <c r="I580" s="66" t="str">
        <f>VLOOKUP(Table13[[#This Row],[Track]],$F$916:$H$960,2,FALSE)</f>
        <v>Qld</v>
      </c>
      <c r="J580" s="66" t="str">
        <f>VLOOKUP(Table13[[#This Row],[Track]],$F$916:$H$960,3,FALSE)</f>
        <v>-</v>
      </c>
      <c r="K580" s="64">
        <v>100</v>
      </c>
      <c r="L580" s="69" t="str">
        <f>IF(Table13[[#This Row],[Div]]="","",K580*Table13[[#This Row],[Div]])</f>
        <v/>
      </c>
      <c r="M580" s="69">
        <f>IF(Table13[[#This Row],[Nat Best Ret]]="",Table13[[#This Row],[Nat Best Bet]]*-1,L580-K580)</f>
        <v>-100</v>
      </c>
      <c r="N580" s="88">
        <v>100</v>
      </c>
      <c r="O580" s="69" t="str">
        <f>IF(Table13[[#This Row],[Div]]="","",Table13[[#This Row],[Div]]*N580)</f>
        <v/>
      </c>
      <c r="P580" s="69">
        <f>IF(Table13[[#This Row],[Nat Best Ret]]="",Table13[[#This Row],[Nat Best Bet]]*-1,O580-N580)</f>
        <v>-100</v>
      </c>
      <c r="Q580" s="69" t="str">
        <f t="shared" si="8"/>
        <v/>
      </c>
      <c r="R580" s="69" t="str">
        <f>TRIM(PROPER(Table13[[#This Row],[Horse]]))</f>
        <v>Eliyass</v>
      </c>
    </row>
    <row r="581" spans="1:18" x14ac:dyDescent="0.25">
      <c r="A581" s="67">
        <v>45801</v>
      </c>
      <c r="B581" s="68">
        <v>0.69097222222222221</v>
      </c>
      <c r="C581" s="64" t="s">
        <v>26</v>
      </c>
      <c r="D581" s="65">
        <v>9</v>
      </c>
      <c r="E581" s="64">
        <v>7</v>
      </c>
      <c r="F581" s="64" t="s">
        <v>260</v>
      </c>
      <c r="G581" s="64"/>
      <c r="H581" s="66"/>
      <c r="I581" s="66" t="str">
        <f>VLOOKUP(Table13[[#This Row],[Track]],$F$916:$H$960,2,FALSE)</f>
        <v>Vic</v>
      </c>
      <c r="J581" s="66" t="str">
        <f>VLOOKUP(Table13[[#This Row],[Track]],$F$916:$H$960,3,FALSE)</f>
        <v>-</v>
      </c>
      <c r="K581" s="64">
        <v>100</v>
      </c>
      <c r="L581" s="69" t="str">
        <f>IF(Table13[[#This Row],[Div]]="","",K581*Table13[[#This Row],[Div]])</f>
        <v/>
      </c>
      <c r="M581" s="69">
        <f>IF(Table13[[#This Row],[Nat Best Ret]]="",Table13[[#This Row],[Nat Best Bet]]*-1,L581-K581)</f>
        <v>-100</v>
      </c>
      <c r="N581" s="88">
        <v>100</v>
      </c>
      <c r="O581" s="69" t="str">
        <f>IF(Table13[[#This Row],[Div]]="","",Table13[[#This Row],[Div]]*N581)</f>
        <v/>
      </c>
      <c r="P581" s="69">
        <f>IF(Table13[[#This Row],[Nat Best Ret]]="",Table13[[#This Row],[Nat Best Bet]]*-1,O581-N581)</f>
        <v>-100</v>
      </c>
      <c r="Q581" s="69" t="str">
        <f t="shared" si="8"/>
        <v/>
      </c>
      <c r="R581" s="69" t="str">
        <f>TRIM(PROPER(Table13[[#This Row],[Horse]]))</f>
        <v>Oh Too Good</v>
      </c>
    </row>
    <row r="582" spans="1:18" x14ac:dyDescent="0.25">
      <c r="A582" s="67">
        <v>45808</v>
      </c>
      <c r="B582" s="68">
        <v>0.48819444444444443</v>
      </c>
      <c r="C582" s="64" t="s">
        <v>24</v>
      </c>
      <c r="D582" s="65">
        <v>1</v>
      </c>
      <c r="E582" s="64">
        <v>7</v>
      </c>
      <c r="F582" s="64" t="s">
        <v>486</v>
      </c>
      <c r="G582" s="64" t="s">
        <v>17</v>
      </c>
      <c r="H582" s="66">
        <v>2.7</v>
      </c>
      <c r="I582" s="66" t="str">
        <f>VLOOKUP(Table13[[#This Row],[Track]],$F$916:$H$960,2,FALSE)</f>
        <v>Qld</v>
      </c>
      <c r="J582" s="66" t="str">
        <f>VLOOKUP(Table13[[#This Row],[Track]],$F$916:$H$960,3,FALSE)</f>
        <v>-</v>
      </c>
      <c r="K582" s="64">
        <v>100</v>
      </c>
      <c r="L582" s="69">
        <f>IF(Table13[[#This Row],[Div]]="","",K582*Table13[[#This Row],[Div]])</f>
        <v>270</v>
      </c>
      <c r="M582" s="69">
        <f>IF(Table13[[#This Row],[Nat Best Ret]]="",Table13[[#This Row],[Nat Best Bet]]*-1,L582-K582)</f>
        <v>170</v>
      </c>
      <c r="N582" s="88">
        <v>100</v>
      </c>
      <c r="O582" s="69">
        <f>IF(Table13[[#This Row],[Div]]="","",Table13[[#This Row],[Div]]*N582)</f>
        <v>270</v>
      </c>
      <c r="P582" s="69">
        <f>IF(Table13[[#This Row],[Nat Best Ret]]="",Table13[[#This Row],[Nat Best Bet]]*-1,O582-N582)</f>
        <v>170</v>
      </c>
      <c r="Q582" s="69" t="str">
        <f t="shared" si="8"/>
        <v/>
      </c>
      <c r="R582" s="69" t="str">
        <f>TRIM(PROPER(Table13[[#This Row],[Horse]]))</f>
        <v>Demon Darb</v>
      </c>
    </row>
    <row r="583" spans="1:18" x14ac:dyDescent="0.25">
      <c r="A583" s="67">
        <v>45808</v>
      </c>
      <c r="B583" s="68">
        <v>0.54166666666666663</v>
      </c>
      <c r="C583" s="64" t="s">
        <v>23</v>
      </c>
      <c r="D583" s="65">
        <v>3</v>
      </c>
      <c r="E583" s="64">
        <v>1</v>
      </c>
      <c r="F583" s="64" t="s">
        <v>481</v>
      </c>
      <c r="G583" s="64" t="s">
        <v>17</v>
      </c>
      <c r="H583" s="66">
        <v>1.9</v>
      </c>
      <c r="I583" s="66" t="str">
        <f>VLOOKUP(Table13[[#This Row],[Track]],$F$916:$H$960,2,FALSE)</f>
        <v>Vic</v>
      </c>
      <c r="J583" s="66" t="str">
        <f>VLOOKUP(Table13[[#This Row],[Track]],$F$916:$H$960,3,FALSE)</f>
        <v>-</v>
      </c>
      <c r="K583" s="64">
        <v>100</v>
      </c>
      <c r="L583" s="69">
        <f>IF(Table13[[#This Row],[Div]]="","",K583*Table13[[#This Row],[Div]])</f>
        <v>190</v>
      </c>
      <c r="M583" s="69">
        <f>IF(Table13[[#This Row],[Nat Best Ret]]="",Table13[[#This Row],[Nat Best Bet]]*-1,L583-K583)</f>
        <v>90</v>
      </c>
      <c r="N583" s="88">
        <v>100</v>
      </c>
      <c r="O583" s="69">
        <f>IF(Table13[[#This Row],[Div]]="","",Table13[[#This Row],[Div]]*N583)</f>
        <v>190</v>
      </c>
      <c r="P583" s="69">
        <f>IF(Table13[[#This Row],[Nat Best Ret]]="",Table13[[#This Row],[Nat Best Bet]]*-1,O583-N583)</f>
        <v>90</v>
      </c>
      <c r="Q583" s="69" t="str">
        <f t="shared" ref="Q583:Q646" si="9">IF(A583&lt;$Q$2,"","Sept 2025 Algo")</f>
        <v/>
      </c>
      <c r="R583" s="69" t="str">
        <f>TRIM(PROPER(Table13[[#This Row],[Horse]]))</f>
        <v>Big Swinger</v>
      </c>
    </row>
    <row r="584" spans="1:18" x14ac:dyDescent="0.25">
      <c r="A584" s="67">
        <v>45808</v>
      </c>
      <c r="B584" s="68">
        <v>0.56111111111111112</v>
      </c>
      <c r="C584" s="64" t="s">
        <v>24</v>
      </c>
      <c r="D584" s="65">
        <v>4</v>
      </c>
      <c r="E584" s="64">
        <v>1</v>
      </c>
      <c r="F584" s="64" t="s">
        <v>218</v>
      </c>
      <c r="G584" s="64" t="s">
        <v>21</v>
      </c>
      <c r="H584" s="66"/>
      <c r="I584" s="66" t="str">
        <f>VLOOKUP(Table13[[#This Row],[Track]],$F$916:$H$960,2,FALSE)</f>
        <v>Qld</v>
      </c>
      <c r="J584" s="66" t="str">
        <f>VLOOKUP(Table13[[#This Row],[Track]],$F$916:$H$960,3,FALSE)</f>
        <v>-</v>
      </c>
      <c r="K584" s="64">
        <v>100</v>
      </c>
      <c r="L584" s="69" t="str">
        <f>IF(Table13[[#This Row],[Div]]="","",K584*Table13[[#This Row],[Div]])</f>
        <v/>
      </c>
      <c r="M584" s="69">
        <f>IF(Table13[[#This Row],[Nat Best Ret]]="",Table13[[#This Row],[Nat Best Bet]]*-1,L584-K584)</f>
        <v>-100</v>
      </c>
      <c r="N584" s="88">
        <v>100</v>
      </c>
      <c r="O584" s="69" t="str">
        <f>IF(Table13[[#This Row],[Div]]="","",Table13[[#This Row],[Div]]*N584)</f>
        <v/>
      </c>
      <c r="P584" s="69">
        <f>IF(Table13[[#This Row],[Nat Best Ret]]="",Table13[[#This Row],[Nat Best Bet]]*-1,O584-N584)</f>
        <v>-100</v>
      </c>
      <c r="Q584" s="69" t="str">
        <f t="shared" si="9"/>
        <v/>
      </c>
      <c r="R584" s="69" t="str">
        <f>TRIM(PROPER(Table13[[#This Row],[Horse]]))</f>
        <v>Tavi Time</v>
      </c>
    </row>
    <row r="585" spans="1:18" x14ac:dyDescent="0.25">
      <c r="A585" s="67">
        <v>45815</v>
      </c>
      <c r="B585" s="68">
        <v>0.56597222222222221</v>
      </c>
      <c r="C585" s="64" t="s">
        <v>20</v>
      </c>
      <c r="D585" s="65">
        <v>4</v>
      </c>
      <c r="E585" s="64">
        <v>4</v>
      </c>
      <c r="F585" s="64" t="s">
        <v>492</v>
      </c>
      <c r="G585" s="64" t="s">
        <v>21</v>
      </c>
      <c r="H585" s="66"/>
      <c r="I585" s="66" t="str">
        <f>VLOOKUP(Table13[[#This Row],[Track]],$F$916:$H$960,2,FALSE)</f>
        <v>Vic</v>
      </c>
      <c r="J585" s="66" t="str">
        <f>VLOOKUP(Table13[[#This Row],[Track]],$F$916:$H$960,3,FALSE)</f>
        <v>-</v>
      </c>
      <c r="K585" s="64">
        <v>100</v>
      </c>
      <c r="L585" s="69" t="str">
        <f>IF(Table13[[#This Row],[Div]]="","",K585*Table13[[#This Row],[Div]])</f>
        <v/>
      </c>
      <c r="M585" s="69">
        <f>IF(Table13[[#This Row],[Nat Best Ret]]="",Table13[[#This Row],[Nat Best Bet]]*-1,L585-K585)</f>
        <v>-100</v>
      </c>
      <c r="N585" s="88">
        <v>100</v>
      </c>
      <c r="O585" s="69" t="str">
        <f>IF(Table13[[#This Row],[Div]]="","",Table13[[#This Row],[Div]]*N585)</f>
        <v/>
      </c>
      <c r="P585" s="69">
        <f>IF(Table13[[#This Row],[Nat Best Ret]]="",Table13[[#This Row],[Nat Best Bet]]*-1,O585-N585)</f>
        <v>-100</v>
      </c>
      <c r="Q585" s="69" t="str">
        <f t="shared" si="9"/>
        <v/>
      </c>
      <c r="R585" s="69" t="str">
        <f>TRIM(PROPER(Table13[[#This Row],[Horse]]))</f>
        <v>Soft Love</v>
      </c>
    </row>
    <row r="586" spans="1:18" x14ac:dyDescent="0.25">
      <c r="A586" s="67">
        <v>45815</v>
      </c>
      <c r="B586" s="68">
        <v>0.59027777777777779</v>
      </c>
      <c r="C586" s="64" t="s">
        <v>20</v>
      </c>
      <c r="D586" s="65">
        <v>5</v>
      </c>
      <c r="E586" s="64">
        <v>3</v>
      </c>
      <c r="F586" s="64" t="s">
        <v>181</v>
      </c>
      <c r="G586" s="64" t="s">
        <v>21</v>
      </c>
      <c r="H586" s="66"/>
      <c r="I586" s="66" t="str">
        <f>VLOOKUP(Table13[[#This Row],[Track]],$F$916:$H$960,2,FALSE)</f>
        <v>Vic</v>
      </c>
      <c r="J586" s="66" t="str">
        <f>VLOOKUP(Table13[[#This Row],[Track]],$F$916:$H$960,3,FALSE)</f>
        <v>-</v>
      </c>
      <c r="K586" s="64">
        <v>100</v>
      </c>
      <c r="L586" s="69" t="str">
        <f>IF(Table13[[#This Row],[Div]]="","",K586*Table13[[#This Row],[Div]])</f>
        <v/>
      </c>
      <c r="M586" s="69">
        <f>IF(Table13[[#This Row],[Nat Best Ret]]="",Table13[[#This Row],[Nat Best Bet]]*-1,L586-K586)</f>
        <v>-100</v>
      </c>
      <c r="N586" s="88">
        <v>100</v>
      </c>
      <c r="O586" s="69" t="str">
        <f>IF(Table13[[#This Row],[Div]]="","",Table13[[#This Row],[Div]]*N586)</f>
        <v/>
      </c>
      <c r="P586" s="69">
        <f>IF(Table13[[#This Row],[Nat Best Ret]]="",Table13[[#This Row],[Nat Best Bet]]*-1,O586-N586)</f>
        <v>-100</v>
      </c>
      <c r="Q586" s="69" t="str">
        <f t="shared" si="9"/>
        <v/>
      </c>
      <c r="R586" s="69" t="str">
        <f>TRIM(PROPER(Table13[[#This Row],[Horse]]))</f>
        <v>Jimmy The Bear</v>
      </c>
    </row>
    <row r="587" spans="1:18" x14ac:dyDescent="0.25">
      <c r="A587" s="67">
        <v>45815</v>
      </c>
      <c r="B587" s="68">
        <v>0.60972222222222228</v>
      </c>
      <c r="C587" s="64" t="s">
        <v>24</v>
      </c>
      <c r="D587" s="65">
        <v>7</v>
      </c>
      <c r="E587" s="64">
        <v>10</v>
      </c>
      <c r="F587" s="64" t="s">
        <v>475</v>
      </c>
      <c r="G587" s="64" t="s">
        <v>17</v>
      </c>
      <c r="H587" s="66">
        <v>2.5</v>
      </c>
      <c r="I587" s="66" t="str">
        <f>VLOOKUP(Table13[[#This Row],[Track]],$F$916:$H$960,2,FALSE)</f>
        <v>Qld</v>
      </c>
      <c r="J587" s="66" t="str">
        <f>VLOOKUP(Table13[[#This Row],[Track]],$F$916:$H$960,3,FALSE)</f>
        <v>-</v>
      </c>
      <c r="K587" s="64">
        <v>100</v>
      </c>
      <c r="L587" s="69">
        <f>IF(Table13[[#This Row],[Div]]="","",K587*Table13[[#This Row],[Div]])</f>
        <v>250</v>
      </c>
      <c r="M587" s="69">
        <f>IF(Table13[[#This Row],[Nat Best Ret]]="",Table13[[#This Row],[Nat Best Bet]]*-1,L587-K587)</f>
        <v>150</v>
      </c>
      <c r="N587" s="88">
        <v>100</v>
      </c>
      <c r="O587" s="69">
        <f>IF(Table13[[#This Row],[Div]]="","",Table13[[#This Row],[Div]]*N587)</f>
        <v>250</v>
      </c>
      <c r="P587" s="69">
        <f>IF(Table13[[#This Row],[Nat Best Ret]]="",Table13[[#This Row],[Nat Best Bet]]*-1,O587-N587)</f>
        <v>150</v>
      </c>
      <c r="Q587" s="69" t="str">
        <f t="shared" si="9"/>
        <v/>
      </c>
      <c r="R587" s="69" t="str">
        <f>TRIM(PROPER(Table13[[#This Row],[Horse]]))</f>
        <v>Joliestar</v>
      </c>
    </row>
    <row r="588" spans="1:18" x14ac:dyDescent="0.25">
      <c r="A588" s="67">
        <v>45822</v>
      </c>
      <c r="B588" s="68">
        <v>0.51249999999999996</v>
      </c>
      <c r="C588" s="64" t="s">
        <v>24</v>
      </c>
      <c r="D588" s="65">
        <v>2</v>
      </c>
      <c r="E588" s="64">
        <v>11</v>
      </c>
      <c r="F588" s="64" t="s">
        <v>486</v>
      </c>
      <c r="G588" s="64"/>
      <c r="H588" s="66"/>
      <c r="I588" s="66" t="str">
        <f>VLOOKUP(Table13[[#This Row],[Track]],$F$916:$H$960,2,FALSE)</f>
        <v>Qld</v>
      </c>
      <c r="J588" s="66" t="str">
        <f>VLOOKUP(Table13[[#This Row],[Track]],$F$916:$H$960,3,FALSE)</f>
        <v>-</v>
      </c>
      <c r="K588" s="64">
        <v>100</v>
      </c>
      <c r="L588" s="69" t="str">
        <f>IF(Table13[[#This Row],[Div]]="","",K588*Table13[[#This Row],[Div]])</f>
        <v/>
      </c>
      <c r="M588" s="69">
        <f>IF(Table13[[#This Row],[Nat Best Ret]]="",Table13[[#This Row],[Nat Best Bet]]*-1,L588-K588)</f>
        <v>-100</v>
      </c>
      <c r="N588" s="88">
        <v>100</v>
      </c>
      <c r="O588" s="69" t="str">
        <f>IF(Table13[[#This Row],[Div]]="","",Table13[[#This Row],[Div]]*N588)</f>
        <v/>
      </c>
      <c r="P588" s="69">
        <f>IF(Table13[[#This Row],[Nat Best Ret]]="",Table13[[#This Row],[Nat Best Bet]]*-1,O588-N588)</f>
        <v>-100</v>
      </c>
      <c r="Q588" s="69" t="str">
        <f t="shared" si="9"/>
        <v/>
      </c>
      <c r="R588" s="69" t="str">
        <f>TRIM(PROPER(Table13[[#This Row],[Horse]]))</f>
        <v>Demon Darb</v>
      </c>
    </row>
    <row r="589" spans="1:18" x14ac:dyDescent="0.25">
      <c r="A589" s="67">
        <v>45822</v>
      </c>
      <c r="B589" s="68">
        <v>0.53680555555555554</v>
      </c>
      <c r="C589" s="64" t="s">
        <v>24</v>
      </c>
      <c r="D589" s="65">
        <v>3</v>
      </c>
      <c r="E589" s="64">
        <v>4</v>
      </c>
      <c r="F589" s="64" t="s">
        <v>495</v>
      </c>
      <c r="G589" s="64" t="s">
        <v>17</v>
      </c>
      <c r="H589" s="66">
        <v>3.1</v>
      </c>
      <c r="I589" s="66" t="str">
        <f>VLOOKUP(Table13[[#This Row],[Track]],$F$916:$H$960,2,FALSE)</f>
        <v>Qld</v>
      </c>
      <c r="J589" s="66" t="str">
        <f>VLOOKUP(Table13[[#This Row],[Track]],$F$916:$H$960,3,FALSE)</f>
        <v>-</v>
      </c>
      <c r="K589" s="64">
        <v>100</v>
      </c>
      <c r="L589" s="69">
        <f>IF(Table13[[#This Row],[Div]]="","",K589*Table13[[#This Row],[Div]])</f>
        <v>310</v>
      </c>
      <c r="M589" s="69">
        <f>IF(Table13[[#This Row],[Nat Best Ret]]="",Table13[[#This Row],[Nat Best Bet]]*-1,L589-K589)</f>
        <v>210</v>
      </c>
      <c r="N589" s="88">
        <v>100</v>
      </c>
      <c r="O589" s="69">
        <f>IF(Table13[[#This Row],[Div]]="","",Table13[[#This Row],[Div]]*N589)</f>
        <v>310</v>
      </c>
      <c r="P589" s="69">
        <f>IF(Table13[[#This Row],[Nat Best Ret]]="",Table13[[#This Row],[Nat Best Bet]]*-1,O589-N589)</f>
        <v>210</v>
      </c>
      <c r="Q589" s="69" t="str">
        <f t="shared" si="9"/>
        <v/>
      </c>
      <c r="R589" s="69" t="str">
        <f>TRIM(PROPER(Table13[[#This Row],[Horse]]))</f>
        <v>Campaldino</v>
      </c>
    </row>
    <row r="590" spans="1:18" x14ac:dyDescent="0.25">
      <c r="A590" s="67">
        <v>45822</v>
      </c>
      <c r="B590" s="68">
        <v>0.54166666666666663</v>
      </c>
      <c r="C590" s="64" t="s">
        <v>26</v>
      </c>
      <c r="D590" s="65">
        <v>3</v>
      </c>
      <c r="E590" s="64">
        <v>8</v>
      </c>
      <c r="F590" s="64" t="s">
        <v>493</v>
      </c>
      <c r="G590" s="64"/>
      <c r="H590" s="66"/>
      <c r="I590" s="66" t="str">
        <f>VLOOKUP(Table13[[#This Row],[Track]],$F$916:$H$960,2,FALSE)</f>
        <v>Vic</v>
      </c>
      <c r="J590" s="66" t="str">
        <f>VLOOKUP(Table13[[#This Row],[Track]],$F$916:$H$960,3,FALSE)</f>
        <v>-</v>
      </c>
      <c r="K590" s="64">
        <v>100</v>
      </c>
      <c r="L590" s="69" t="str">
        <f>IF(Table13[[#This Row],[Div]]="","",K590*Table13[[#This Row],[Div]])</f>
        <v/>
      </c>
      <c r="M590" s="69">
        <f>IF(Table13[[#This Row],[Nat Best Ret]]="",Table13[[#This Row],[Nat Best Bet]]*-1,L590-K590)</f>
        <v>-100</v>
      </c>
      <c r="N590" s="88">
        <v>100</v>
      </c>
      <c r="O590" s="69" t="str">
        <f>IF(Table13[[#This Row],[Div]]="","",Table13[[#This Row],[Div]]*N590)</f>
        <v/>
      </c>
      <c r="P590" s="69">
        <f>IF(Table13[[#This Row],[Nat Best Ret]]="",Table13[[#This Row],[Nat Best Bet]]*-1,O590-N590)</f>
        <v>-100</v>
      </c>
      <c r="Q590" s="69" t="str">
        <f t="shared" si="9"/>
        <v/>
      </c>
      <c r="R590" s="69" t="str">
        <f>TRIM(PROPER(Table13[[#This Row],[Horse]]))</f>
        <v>Ahha Ahha</v>
      </c>
    </row>
    <row r="591" spans="1:18" x14ac:dyDescent="0.25">
      <c r="A591" s="67">
        <v>45822</v>
      </c>
      <c r="B591" s="68">
        <v>0.5854166666666667</v>
      </c>
      <c r="C591" s="64" t="s">
        <v>24</v>
      </c>
      <c r="D591" s="65">
        <v>5</v>
      </c>
      <c r="E591" s="64">
        <v>7</v>
      </c>
      <c r="F591" s="64" t="s">
        <v>248</v>
      </c>
      <c r="G591" s="64" t="s">
        <v>21</v>
      </c>
      <c r="H591" s="66"/>
      <c r="I591" s="66" t="str">
        <f>VLOOKUP(Table13[[#This Row],[Track]],$F$916:$H$960,2,FALSE)</f>
        <v>Qld</v>
      </c>
      <c r="J591" s="66" t="str">
        <f>VLOOKUP(Table13[[#This Row],[Track]],$F$916:$H$960,3,FALSE)</f>
        <v>-</v>
      </c>
      <c r="K591" s="64">
        <v>100</v>
      </c>
      <c r="L591" s="69" t="str">
        <f>IF(Table13[[#This Row],[Div]]="","",K591*Table13[[#This Row],[Div]])</f>
        <v/>
      </c>
      <c r="M591" s="69">
        <f>IF(Table13[[#This Row],[Nat Best Ret]]="",Table13[[#This Row],[Nat Best Bet]]*-1,L591-K591)</f>
        <v>-100</v>
      </c>
      <c r="N591" s="88">
        <v>100</v>
      </c>
      <c r="O591" s="69" t="str">
        <f>IF(Table13[[#This Row],[Div]]="","",Table13[[#This Row],[Div]]*N591)</f>
        <v/>
      </c>
      <c r="P591" s="69">
        <f>IF(Table13[[#This Row],[Nat Best Ret]]="",Table13[[#This Row],[Nat Best Bet]]*-1,O591-N591)</f>
        <v>-100</v>
      </c>
      <c r="Q591" s="69" t="str">
        <f t="shared" si="9"/>
        <v/>
      </c>
      <c r="R591" s="69" t="str">
        <f>TRIM(PROPER(Table13[[#This Row],[Horse]]))</f>
        <v>Need Some Luck</v>
      </c>
    </row>
    <row r="592" spans="1:18" x14ac:dyDescent="0.25">
      <c r="A592" s="67">
        <v>45822</v>
      </c>
      <c r="B592" s="68">
        <v>0.59027777777777779</v>
      </c>
      <c r="C592" s="64" t="s">
        <v>26</v>
      </c>
      <c r="D592" s="65">
        <v>5</v>
      </c>
      <c r="E592" s="64">
        <v>4</v>
      </c>
      <c r="F592" s="64" t="s">
        <v>496</v>
      </c>
      <c r="G592" s="64"/>
      <c r="H592" s="66"/>
      <c r="I592" s="66" t="str">
        <f>VLOOKUP(Table13[[#This Row],[Track]],$F$916:$H$960,2,FALSE)</f>
        <v>Vic</v>
      </c>
      <c r="J592" s="66" t="str">
        <f>VLOOKUP(Table13[[#This Row],[Track]],$F$916:$H$960,3,FALSE)</f>
        <v>-</v>
      </c>
      <c r="K592" s="64">
        <v>100</v>
      </c>
      <c r="L592" s="69" t="str">
        <f>IF(Table13[[#This Row],[Div]]="","",K592*Table13[[#This Row],[Div]])</f>
        <v/>
      </c>
      <c r="M592" s="69">
        <f>IF(Table13[[#This Row],[Nat Best Ret]]="",Table13[[#This Row],[Nat Best Bet]]*-1,L592-K592)</f>
        <v>-100</v>
      </c>
      <c r="N592" s="88">
        <v>100</v>
      </c>
      <c r="O592" s="69" t="str">
        <f>IF(Table13[[#This Row],[Div]]="","",Table13[[#This Row],[Div]]*N592)</f>
        <v/>
      </c>
      <c r="P592" s="69">
        <f>IF(Table13[[#This Row],[Nat Best Ret]]="",Table13[[#This Row],[Nat Best Bet]]*-1,O592-N592)</f>
        <v>-100</v>
      </c>
      <c r="Q592" s="69" t="str">
        <f t="shared" si="9"/>
        <v/>
      </c>
      <c r="R592" s="69" t="str">
        <f>TRIM(PROPER(Table13[[#This Row],[Horse]]))</f>
        <v>Make It Sweet</v>
      </c>
    </row>
    <row r="593" spans="1:18" x14ac:dyDescent="0.25">
      <c r="A593" s="67">
        <v>45822</v>
      </c>
      <c r="B593" s="68">
        <v>0.61458333333333337</v>
      </c>
      <c r="C593" s="64" t="s">
        <v>26</v>
      </c>
      <c r="D593" s="65">
        <v>6</v>
      </c>
      <c r="E593" s="64">
        <v>5</v>
      </c>
      <c r="F593" s="64" t="s">
        <v>494</v>
      </c>
      <c r="G593" s="64"/>
      <c r="H593" s="66"/>
      <c r="I593" s="66" t="str">
        <f>VLOOKUP(Table13[[#This Row],[Track]],$F$916:$H$960,2,FALSE)</f>
        <v>Vic</v>
      </c>
      <c r="J593" s="66" t="str">
        <f>VLOOKUP(Table13[[#This Row],[Track]],$F$916:$H$960,3,FALSE)</f>
        <v>-</v>
      </c>
      <c r="K593" s="64">
        <v>100</v>
      </c>
      <c r="L593" s="69" t="str">
        <f>IF(Table13[[#This Row],[Div]]="","",K593*Table13[[#This Row],[Div]])</f>
        <v/>
      </c>
      <c r="M593" s="69">
        <f>IF(Table13[[#This Row],[Nat Best Ret]]="",Table13[[#This Row],[Nat Best Bet]]*-1,L593-K593)</f>
        <v>-100</v>
      </c>
      <c r="N593" s="88">
        <v>100</v>
      </c>
      <c r="O593" s="69" t="str">
        <f>IF(Table13[[#This Row],[Div]]="","",Table13[[#This Row],[Div]]*N593)</f>
        <v/>
      </c>
      <c r="P593" s="69">
        <f>IF(Table13[[#This Row],[Nat Best Ret]]="",Table13[[#This Row],[Nat Best Bet]]*-1,O593-N593)</f>
        <v>-100</v>
      </c>
      <c r="Q593" s="69" t="str">
        <f t="shared" si="9"/>
        <v/>
      </c>
      <c r="R593" s="69" t="str">
        <f>TRIM(PROPER(Table13[[#This Row],[Horse]]))</f>
        <v>Roadcone</v>
      </c>
    </row>
    <row r="594" spans="1:18" x14ac:dyDescent="0.25">
      <c r="A594" s="67">
        <v>45822</v>
      </c>
      <c r="B594" s="68">
        <v>0.6875</v>
      </c>
      <c r="C594" s="64" t="s">
        <v>24</v>
      </c>
      <c r="D594" s="65">
        <v>9</v>
      </c>
      <c r="E594" s="64">
        <v>1</v>
      </c>
      <c r="F594" s="64" t="s">
        <v>114</v>
      </c>
      <c r="G594" s="64" t="s">
        <v>19</v>
      </c>
      <c r="H594" s="66"/>
      <c r="I594" s="66" t="str">
        <f>VLOOKUP(Table13[[#This Row],[Track]],$F$916:$H$960,2,FALSE)</f>
        <v>Qld</v>
      </c>
      <c r="J594" s="66" t="str">
        <f>VLOOKUP(Table13[[#This Row],[Track]],$F$916:$H$960,3,FALSE)</f>
        <v>-</v>
      </c>
      <c r="K594" s="64">
        <v>100</v>
      </c>
      <c r="L594" s="69" t="str">
        <f>IF(Table13[[#This Row],[Div]]="","",K594*Table13[[#This Row],[Div]])</f>
        <v/>
      </c>
      <c r="M594" s="69">
        <f>IF(Table13[[#This Row],[Nat Best Ret]]="",Table13[[#This Row],[Nat Best Bet]]*-1,L594-K594)</f>
        <v>-100</v>
      </c>
      <c r="N594" s="88">
        <v>100</v>
      </c>
      <c r="O594" s="69" t="str">
        <f>IF(Table13[[#This Row],[Div]]="","",Table13[[#This Row],[Div]]*N594)</f>
        <v/>
      </c>
      <c r="P594" s="69">
        <f>IF(Table13[[#This Row],[Nat Best Ret]]="",Table13[[#This Row],[Nat Best Bet]]*-1,O594-N594)</f>
        <v>-100</v>
      </c>
      <c r="Q594" s="69" t="str">
        <f t="shared" si="9"/>
        <v/>
      </c>
      <c r="R594" s="69" t="str">
        <f>TRIM(PROPER(Table13[[#This Row],[Horse]]))</f>
        <v>Fawkner Park</v>
      </c>
    </row>
    <row r="595" spans="1:18" x14ac:dyDescent="0.25">
      <c r="A595" s="67">
        <v>45822</v>
      </c>
      <c r="B595" s="68">
        <v>0.69097222222222221</v>
      </c>
      <c r="C595" s="64" t="s">
        <v>26</v>
      </c>
      <c r="D595" s="65">
        <v>9</v>
      </c>
      <c r="E595" s="64">
        <v>15</v>
      </c>
      <c r="F595" s="64" t="s">
        <v>82</v>
      </c>
      <c r="G595" s="64"/>
      <c r="H595" s="66"/>
      <c r="I595" s="66" t="str">
        <f>VLOOKUP(Table13[[#This Row],[Track]],$F$916:$H$960,2,FALSE)</f>
        <v>Vic</v>
      </c>
      <c r="J595" s="66" t="str">
        <f>VLOOKUP(Table13[[#This Row],[Track]],$F$916:$H$960,3,FALSE)</f>
        <v>-</v>
      </c>
      <c r="K595" s="64">
        <v>100</v>
      </c>
      <c r="L595" s="69" t="str">
        <f>IF(Table13[[#This Row],[Div]]="","",K595*Table13[[#This Row],[Div]])</f>
        <v/>
      </c>
      <c r="M595" s="69">
        <f>IF(Table13[[#This Row],[Nat Best Ret]]="",Table13[[#This Row],[Nat Best Bet]]*-1,L595-K595)</f>
        <v>-100</v>
      </c>
      <c r="N595" s="88">
        <v>100</v>
      </c>
      <c r="O595" s="69" t="str">
        <f>IF(Table13[[#This Row],[Div]]="","",Table13[[#This Row],[Div]]*N595)</f>
        <v/>
      </c>
      <c r="P595" s="69">
        <f>IF(Table13[[#This Row],[Nat Best Ret]]="",Table13[[#This Row],[Nat Best Bet]]*-1,O595-N595)</f>
        <v>-100</v>
      </c>
      <c r="Q595" s="69" t="str">
        <f t="shared" si="9"/>
        <v/>
      </c>
      <c r="R595" s="69" t="str">
        <f>TRIM(PROPER(Table13[[#This Row],[Horse]]))</f>
        <v>The Open</v>
      </c>
    </row>
    <row r="596" spans="1:18" x14ac:dyDescent="0.25">
      <c r="A596" s="67">
        <v>45829</v>
      </c>
      <c r="B596" s="68">
        <v>0.50694444444444442</v>
      </c>
      <c r="C596" s="64" t="s">
        <v>18</v>
      </c>
      <c r="D596" s="65">
        <v>3</v>
      </c>
      <c r="E596" s="64">
        <v>13</v>
      </c>
      <c r="F596" s="64" t="s">
        <v>498</v>
      </c>
      <c r="G596" s="64"/>
      <c r="H596" s="66"/>
      <c r="I596" s="66" t="str">
        <f>VLOOKUP(Table13[[#This Row],[Track]],$F$916:$H$960,2,FALSE)</f>
        <v>NSW</v>
      </c>
      <c r="J596" s="66" t="str">
        <f>VLOOKUP(Table13[[#This Row],[Track]],$F$916:$H$960,3,FALSE)</f>
        <v>-</v>
      </c>
      <c r="K596" s="64">
        <v>100</v>
      </c>
      <c r="L596" s="69" t="str">
        <f>IF(Table13[[#This Row],[Div]]="","",K596*Table13[[#This Row],[Div]])</f>
        <v/>
      </c>
      <c r="M596" s="69">
        <f>IF(Table13[[#This Row],[Nat Best Ret]]="",Table13[[#This Row],[Nat Best Bet]]*-1,L596-K596)</f>
        <v>-150</v>
      </c>
      <c r="N596" s="88">
        <v>150</v>
      </c>
      <c r="O596" s="69" t="str">
        <f>IF(Table13[[#This Row],[Div]]="","",Table13[[#This Row],[Div]]*N596)</f>
        <v/>
      </c>
      <c r="P596" s="69">
        <f>IF(Table13[[#This Row],[Nat Best Ret]]="",Table13[[#This Row],[Nat Best Bet]]*-1,O596-N596)</f>
        <v>-150</v>
      </c>
      <c r="Q596" s="69" t="str">
        <f t="shared" si="9"/>
        <v/>
      </c>
      <c r="R596" s="69" t="str">
        <f>TRIM(PROPER(Table13[[#This Row],[Horse]]))</f>
        <v>Magical Moments</v>
      </c>
    </row>
    <row r="597" spans="1:18" x14ac:dyDescent="0.25">
      <c r="A597" s="67">
        <v>45829</v>
      </c>
      <c r="B597" s="68">
        <v>0.54166666666666663</v>
      </c>
      <c r="C597" s="64" t="s">
        <v>20</v>
      </c>
      <c r="D597" s="65">
        <v>3</v>
      </c>
      <c r="E597" s="64">
        <v>5</v>
      </c>
      <c r="F597" s="64" t="s">
        <v>261</v>
      </c>
      <c r="G597" s="64" t="s">
        <v>21</v>
      </c>
      <c r="H597" s="66"/>
      <c r="I597" s="66" t="str">
        <f>VLOOKUP(Table13[[#This Row],[Track]],$F$916:$H$960,2,FALSE)</f>
        <v>Vic</v>
      </c>
      <c r="J597" s="66" t="str">
        <f>VLOOKUP(Table13[[#This Row],[Track]],$F$916:$H$960,3,FALSE)</f>
        <v>-</v>
      </c>
      <c r="K597" s="64">
        <v>100</v>
      </c>
      <c r="L597" s="69" t="str">
        <f>IF(Table13[[#This Row],[Div]]="","",K597*Table13[[#This Row],[Div]])</f>
        <v/>
      </c>
      <c r="M597" s="69">
        <f>IF(Table13[[#This Row],[Nat Best Ret]]="",Table13[[#This Row],[Nat Best Bet]]*-1,L597-K597)</f>
        <v>-100</v>
      </c>
      <c r="N597" s="88">
        <v>100</v>
      </c>
      <c r="O597" s="69" t="str">
        <f>IF(Table13[[#This Row],[Div]]="","",Table13[[#This Row],[Div]]*N597)</f>
        <v/>
      </c>
      <c r="P597" s="69">
        <f>IF(Table13[[#This Row],[Nat Best Ret]]="",Table13[[#This Row],[Nat Best Bet]]*-1,O597-N597)</f>
        <v>-100</v>
      </c>
      <c r="Q597" s="69" t="str">
        <f t="shared" si="9"/>
        <v/>
      </c>
      <c r="R597" s="69" t="str">
        <f>TRIM(PROPER(Table13[[#This Row],[Horse]]))</f>
        <v>Cleo Cat</v>
      </c>
    </row>
    <row r="598" spans="1:18" x14ac:dyDescent="0.25">
      <c r="A598" s="67">
        <v>45829</v>
      </c>
      <c r="B598" s="68">
        <v>0.59027777777777779</v>
      </c>
      <c r="C598" s="64" t="s">
        <v>20</v>
      </c>
      <c r="D598" s="65">
        <v>5</v>
      </c>
      <c r="E598" s="64">
        <v>10</v>
      </c>
      <c r="F598" s="64" t="s">
        <v>497</v>
      </c>
      <c r="G598" s="64"/>
      <c r="H598" s="66"/>
      <c r="I598" s="66" t="str">
        <f>VLOOKUP(Table13[[#This Row],[Track]],$F$916:$H$960,2,FALSE)</f>
        <v>Vic</v>
      </c>
      <c r="J598" s="66" t="str">
        <f>VLOOKUP(Table13[[#This Row],[Track]],$F$916:$H$960,3,FALSE)</f>
        <v>-</v>
      </c>
      <c r="K598" s="64">
        <v>100</v>
      </c>
      <c r="L598" s="69" t="str">
        <f>IF(Table13[[#This Row],[Div]]="","",K598*Table13[[#This Row],[Div]])</f>
        <v/>
      </c>
      <c r="M598" s="69">
        <f>IF(Table13[[#This Row],[Nat Best Ret]]="",Table13[[#This Row],[Nat Best Bet]]*-1,L598-K598)</f>
        <v>-100</v>
      </c>
      <c r="N598" s="88">
        <v>100</v>
      </c>
      <c r="O598" s="69" t="str">
        <f>IF(Table13[[#This Row],[Div]]="","",Table13[[#This Row],[Div]]*N598)</f>
        <v/>
      </c>
      <c r="P598" s="69">
        <f>IF(Table13[[#This Row],[Nat Best Ret]]="",Table13[[#This Row],[Nat Best Bet]]*-1,O598-N598)</f>
        <v>-100</v>
      </c>
      <c r="Q598" s="69" t="str">
        <f t="shared" si="9"/>
        <v/>
      </c>
      <c r="R598" s="69" t="str">
        <f>TRIM(PROPER(Table13[[#This Row],[Horse]]))</f>
        <v>Red Galaxy</v>
      </c>
    </row>
    <row r="599" spans="1:18" x14ac:dyDescent="0.25">
      <c r="A599" s="67">
        <v>45829</v>
      </c>
      <c r="B599" s="68">
        <v>0.64236111111111116</v>
      </c>
      <c r="C599" s="64" t="s">
        <v>20</v>
      </c>
      <c r="D599" s="65">
        <v>7</v>
      </c>
      <c r="E599" s="64">
        <v>6</v>
      </c>
      <c r="F599" s="64" t="s">
        <v>346</v>
      </c>
      <c r="G599" s="64" t="s">
        <v>17</v>
      </c>
      <c r="H599" s="66">
        <v>1.9</v>
      </c>
      <c r="I599" s="66" t="str">
        <f>VLOOKUP(Table13[[#This Row],[Track]],$F$916:$H$960,2,FALSE)</f>
        <v>Vic</v>
      </c>
      <c r="J599" s="66" t="str">
        <f>VLOOKUP(Table13[[#This Row],[Track]],$F$916:$H$960,3,FALSE)</f>
        <v>-</v>
      </c>
      <c r="K599" s="64">
        <v>100</v>
      </c>
      <c r="L599" s="69">
        <f>IF(Table13[[#This Row],[Div]]="","",K599*Table13[[#This Row],[Div]])</f>
        <v>190</v>
      </c>
      <c r="M599" s="69">
        <f>IF(Table13[[#This Row],[Nat Best Ret]]="",Table13[[#This Row],[Nat Best Bet]]*-1,L599-K599)</f>
        <v>90</v>
      </c>
      <c r="N599" s="88">
        <v>100</v>
      </c>
      <c r="O599" s="69">
        <f>IF(Table13[[#This Row],[Div]]="","",Table13[[#This Row],[Div]]*N599)</f>
        <v>190</v>
      </c>
      <c r="P599" s="69">
        <f>IF(Table13[[#This Row],[Nat Best Ret]]="",Table13[[#This Row],[Nat Best Bet]]*-1,O599-N599)</f>
        <v>90</v>
      </c>
      <c r="Q599" s="69" t="str">
        <f t="shared" si="9"/>
        <v/>
      </c>
      <c r="R599" s="69" t="str">
        <f>TRIM(PROPER(Table13[[#This Row],[Horse]]))</f>
        <v>Splash Back</v>
      </c>
    </row>
    <row r="600" spans="1:18" x14ac:dyDescent="0.25">
      <c r="A600" s="67">
        <v>45829</v>
      </c>
      <c r="B600" s="68">
        <v>0.65625</v>
      </c>
      <c r="C600" s="64" t="s">
        <v>18</v>
      </c>
      <c r="D600" s="65">
        <v>9</v>
      </c>
      <c r="E600" s="64">
        <v>13</v>
      </c>
      <c r="F600" s="64" t="s">
        <v>499</v>
      </c>
      <c r="G600" s="64" t="s">
        <v>17</v>
      </c>
      <c r="H600" s="66">
        <v>2.8</v>
      </c>
      <c r="I600" s="66" t="str">
        <f>VLOOKUP(Table13[[#This Row],[Track]],$F$916:$H$960,2,FALSE)</f>
        <v>NSW</v>
      </c>
      <c r="J600" s="66" t="str">
        <f>VLOOKUP(Table13[[#This Row],[Track]],$F$916:$H$960,3,FALSE)</f>
        <v>-</v>
      </c>
      <c r="K600" s="64">
        <v>100</v>
      </c>
      <c r="L600" s="69">
        <f>IF(Table13[[#This Row],[Div]]="","",K600*Table13[[#This Row],[Div]])</f>
        <v>280</v>
      </c>
      <c r="M600" s="69">
        <f>IF(Table13[[#This Row],[Nat Best Ret]]="",Table13[[#This Row],[Nat Best Bet]]*-1,L600-K600)</f>
        <v>180</v>
      </c>
      <c r="N600" s="88">
        <v>150</v>
      </c>
      <c r="O600" s="69">
        <f>IF(Table13[[#This Row],[Div]]="","",Table13[[#This Row],[Div]]*N600)</f>
        <v>420</v>
      </c>
      <c r="P600" s="69">
        <f>IF(Table13[[#This Row],[Nat Best Ret]]="",Table13[[#This Row],[Nat Best Bet]]*-1,O600-N600)</f>
        <v>270</v>
      </c>
      <c r="Q600" s="69" t="str">
        <f t="shared" si="9"/>
        <v/>
      </c>
      <c r="R600" s="69" t="str">
        <f>TRIM(PROPER(Table13[[#This Row],[Horse]]))</f>
        <v>Headley Grange</v>
      </c>
    </row>
    <row r="601" spans="1:18" x14ac:dyDescent="0.25">
      <c r="A601" s="67">
        <v>45829</v>
      </c>
      <c r="B601" s="68">
        <v>0.66666666666666663</v>
      </c>
      <c r="C601" s="64" t="s">
        <v>20</v>
      </c>
      <c r="D601" s="65">
        <v>8</v>
      </c>
      <c r="E601" s="64">
        <v>3</v>
      </c>
      <c r="F601" s="64" t="s">
        <v>181</v>
      </c>
      <c r="G601" s="64" t="s">
        <v>17</v>
      </c>
      <c r="H601" s="66">
        <v>2.9</v>
      </c>
      <c r="I601" s="66" t="str">
        <f>VLOOKUP(Table13[[#This Row],[Track]],$F$916:$H$960,2,FALSE)</f>
        <v>Vic</v>
      </c>
      <c r="J601" s="66" t="str">
        <f>VLOOKUP(Table13[[#This Row],[Track]],$F$916:$H$960,3,FALSE)</f>
        <v>-</v>
      </c>
      <c r="K601" s="64">
        <v>100</v>
      </c>
      <c r="L601" s="69">
        <f>IF(Table13[[#This Row],[Div]]="","",K601*Table13[[#This Row],[Div]])</f>
        <v>290</v>
      </c>
      <c r="M601" s="69">
        <f>IF(Table13[[#This Row],[Nat Best Ret]]="",Table13[[#This Row],[Nat Best Bet]]*-1,L601-K601)</f>
        <v>190</v>
      </c>
      <c r="N601" s="88">
        <v>100</v>
      </c>
      <c r="O601" s="69">
        <f>IF(Table13[[#This Row],[Div]]="","",Table13[[#This Row],[Div]]*N601)</f>
        <v>290</v>
      </c>
      <c r="P601" s="69">
        <f>IF(Table13[[#This Row],[Nat Best Ret]]="",Table13[[#This Row],[Nat Best Bet]]*-1,O601-N601)</f>
        <v>190</v>
      </c>
      <c r="Q601" s="69" t="str">
        <f t="shared" si="9"/>
        <v/>
      </c>
      <c r="R601" s="69" t="str">
        <f>TRIM(PROPER(Table13[[#This Row],[Horse]]))</f>
        <v>Jimmy The Bear</v>
      </c>
    </row>
    <row r="602" spans="1:18" x14ac:dyDescent="0.25">
      <c r="A602" s="67">
        <v>45836</v>
      </c>
      <c r="B602" s="68">
        <v>0.51249999999999996</v>
      </c>
      <c r="C602" s="64" t="s">
        <v>24</v>
      </c>
      <c r="D602" s="65">
        <v>2</v>
      </c>
      <c r="E602" s="64">
        <v>10</v>
      </c>
      <c r="F602" s="64" t="s">
        <v>455</v>
      </c>
      <c r="G602" s="64"/>
      <c r="H602" s="66"/>
      <c r="I602" s="66" t="str">
        <f>VLOOKUP(Table13[[#This Row],[Track]],$F$916:$H$960,2,FALSE)</f>
        <v>Qld</v>
      </c>
      <c r="J602" s="66" t="str">
        <f>VLOOKUP(Table13[[#This Row],[Track]],$F$916:$H$960,3,FALSE)</f>
        <v>-</v>
      </c>
      <c r="K602" s="64">
        <v>100</v>
      </c>
      <c r="L602" s="69" t="str">
        <f>IF(Table13[[#This Row],[Div]]="","",K602*Table13[[#This Row],[Div]])</f>
        <v/>
      </c>
      <c r="M602" s="69">
        <f>IF(Table13[[#This Row],[Nat Best Ret]]="",Table13[[#This Row],[Nat Best Bet]]*-1,L602-K602)</f>
        <v>-100</v>
      </c>
      <c r="N602" s="88">
        <v>100</v>
      </c>
      <c r="O602" s="69" t="str">
        <f>IF(Table13[[#This Row],[Div]]="","",Table13[[#This Row],[Div]]*N602)</f>
        <v/>
      </c>
      <c r="P602" s="69">
        <f>IF(Table13[[#This Row],[Nat Best Ret]]="",Table13[[#This Row],[Nat Best Bet]]*-1,O602-N602)</f>
        <v>-100</v>
      </c>
      <c r="Q602" s="69" t="str">
        <f t="shared" si="9"/>
        <v/>
      </c>
      <c r="R602" s="69" t="str">
        <f>TRIM(PROPER(Table13[[#This Row],[Horse]]))</f>
        <v>Termagant</v>
      </c>
    </row>
    <row r="603" spans="1:18" x14ac:dyDescent="0.25">
      <c r="A603" s="67">
        <v>45836</v>
      </c>
      <c r="B603" s="68">
        <v>0.55555555555555558</v>
      </c>
      <c r="C603" s="64" t="s">
        <v>22</v>
      </c>
      <c r="D603" s="65">
        <v>5</v>
      </c>
      <c r="E603" s="64">
        <v>3</v>
      </c>
      <c r="F603" s="64" t="s">
        <v>501</v>
      </c>
      <c r="G603" s="64"/>
      <c r="H603" s="66"/>
      <c r="I603" s="66" t="str">
        <f>VLOOKUP(Table13[[#This Row],[Track]],$F$916:$H$960,2,FALSE)</f>
        <v>NSW</v>
      </c>
      <c r="J603" s="66" t="str">
        <f>VLOOKUP(Table13[[#This Row],[Track]],$F$916:$H$960,3,FALSE)</f>
        <v>-</v>
      </c>
      <c r="K603" s="64">
        <v>100</v>
      </c>
      <c r="L603" s="69" t="str">
        <f>IF(Table13[[#This Row],[Div]]="","",K603*Table13[[#This Row],[Div]])</f>
        <v/>
      </c>
      <c r="M603" s="69">
        <f>IF(Table13[[#This Row],[Nat Best Ret]]="",Table13[[#This Row],[Nat Best Bet]]*-1,L603-K603)</f>
        <v>-150</v>
      </c>
      <c r="N603" s="88">
        <v>150</v>
      </c>
      <c r="O603" s="69" t="str">
        <f>IF(Table13[[#This Row],[Div]]="","",Table13[[#This Row],[Div]]*N603)</f>
        <v/>
      </c>
      <c r="P603" s="69">
        <f>IF(Table13[[#This Row],[Nat Best Ret]]="",Table13[[#This Row],[Nat Best Bet]]*-1,O603-N603)</f>
        <v>-150</v>
      </c>
      <c r="Q603" s="69" t="str">
        <f t="shared" si="9"/>
        <v/>
      </c>
      <c r="R603" s="69" t="str">
        <f>TRIM(PROPER(Table13[[#This Row],[Horse]]))</f>
        <v>Livin Thing</v>
      </c>
    </row>
    <row r="604" spans="1:18" x14ac:dyDescent="0.25">
      <c r="A604" s="67">
        <v>45836</v>
      </c>
      <c r="B604" s="68">
        <v>0.56597222222222221</v>
      </c>
      <c r="C604" s="64" t="s">
        <v>23</v>
      </c>
      <c r="D604" s="65">
        <v>4</v>
      </c>
      <c r="E604" s="64">
        <v>1</v>
      </c>
      <c r="F604" s="64" t="s">
        <v>500</v>
      </c>
      <c r="G604" s="64"/>
      <c r="H604" s="66"/>
      <c r="I604" s="66" t="str">
        <f>VLOOKUP(Table13[[#This Row],[Track]],$F$916:$H$960,2,FALSE)</f>
        <v>Vic</v>
      </c>
      <c r="J604" s="66" t="str">
        <f>VLOOKUP(Table13[[#This Row],[Track]],$F$916:$H$960,3,FALSE)</f>
        <v>-</v>
      </c>
      <c r="K604" s="64">
        <v>100</v>
      </c>
      <c r="L604" s="69" t="str">
        <f>IF(Table13[[#This Row],[Div]]="","",K604*Table13[[#This Row],[Div]])</f>
        <v/>
      </c>
      <c r="M604" s="69">
        <f>IF(Table13[[#This Row],[Nat Best Ret]]="",Table13[[#This Row],[Nat Best Bet]]*-1,L604-K604)</f>
        <v>-100</v>
      </c>
      <c r="N604" s="88">
        <v>100</v>
      </c>
      <c r="O604" s="69" t="str">
        <f>IF(Table13[[#This Row],[Div]]="","",Table13[[#This Row],[Div]]*N604)</f>
        <v/>
      </c>
      <c r="P604" s="69">
        <f>IF(Table13[[#This Row],[Nat Best Ret]]="",Table13[[#This Row],[Nat Best Bet]]*-1,O604-N604)</f>
        <v>-100</v>
      </c>
      <c r="Q604" s="69" t="str">
        <f t="shared" si="9"/>
        <v/>
      </c>
      <c r="R604" s="69" t="str">
        <f>TRIM(PROPER(Table13[[#This Row],[Horse]]))</f>
        <v>Just For Show</v>
      </c>
    </row>
    <row r="605" spans="1:18" x14ac:dyDescent="0.25">
      <c r="A605" s="67">
        <v>45836</v>
      </c>
      <c r="B605" s="68">
        <v>0.58819444444444446</v>
      </c>
      <c r="C605" s="64" t="s">
        <v>24</v>
      </c>
      <c r="D605" s="65">
        <v>5</v>
      </c>
      <c r="E605" s="64">
        <v>3</v>
      </c>
      <c r="F605" s="64" t="s">
        <v>504</v>
      </c>
      <c r="G605" s="64" t="s">
        <v>21</v>
      </c>
      <c r="H605" s="66"/>
      <c r="I605" s="66" t="str">
        <f>VLOOKUP(Table13[[#This Row],[Track]],$F$916:$H$960,2,FALSE)</f>
        <v>Qld</v>
      </c>
      <c r="J605" s="66" t="str">
        <f>VLOOKUP(Table13[[#This Row],[Track]],$F$916:$H$960,3,FALSE)</f>
        <v>-</v>
      </c>
      <c r="K605" s="64">
        <v>100</v>
      </c>
      <c r="L605" s="69" t="str">
        <f>IF(Table13[[#This Row],[Div]]="","",K605*Table13[[#This Row],[Div]])</f>
        <v/>
      </c>
      <c r="M605" s="69">
        <f>IF(Table13[[#This Row],[Nat Best Ret]]="",Table13[[#This Row],[Nat Best Bet]]*-1,L605-K605)</f>
        <v>-100</v>
      </c>
      <c r="N605" s="88">
        <v>100</v>
      </c>
      <c r="O605" s="69" t="str">
        <f>IF(Table13[[#This Row],[Div]]="","",Table13[[#This Row],[Div]]*N605)</f>
        <v/>
      </c>
      <c r="P605" s="69">
        <f>IF(Table13[[#This Row],[Nat Best Ret]]="",Table13[[#This Row],[Nat Best Bet]]*-1,O605-N605)</f>
        <v>-100</v>
      </c>
      <c r="Q605" s="69" t="str">
        <f t="shared" si="9"/>
        <v/>
      </c>
      <c r="R605" s="69" t="str">
        <f>TRIM(PROPER(Table13[[#This Row],[Horse]]))</f>
        <v>Bankers Choice</v>
      </c>
    </row>
    <row r="606" spans="1:18" x14ac:dyDescent="0.25">
      <c r="A606" s="67">
        <v>45836</v>
      </c>
      <c r="B606" s="68">
        <v>0.59375</v>
      </c>
      <c r="C606" s="64" t="s">
        <v>23</v>
      </c>
      <c r="D606" s="65">
        <v>5</v>
      </c>
      <c r="E606" s="64">
        <v>14</v>
      </c>
      <c r="F606" s="64" t="s">
        <v>502</v>
      </c>
      <c r="G606" s="64"/>
      <c r="H606" s="66"/>
      <c r="I606" s="66" t="str">
        <f>VLOOKUP(Table13[[#This Row],[Track]],$F$916:$H$960,2,FALSE)</f>
        <v>Vic</v>
      </c>
      <c r="J606" s="66" t="str">
        <f>VLOOKUP(Table13[[#This Row],[Track]],$F$916:$H$960,3,FALSE)</f>
        <v>-</v>
      </c>
      <c r="K606" s="64">
        <v>100</v>
      </c>
      <c r="L606" s="69" t="str">
        <f>IF(Table13[[#This Row],[Div]]="","",K606*Table13[[#This Row],[Div]])</f>
        <v/>
      </c>
      <c r="M606" s="69">
        <f>IF(Table13[[#This Row],[Nat Best Ret]]="",Table13[[#This Row],[Nat Best Bet]]*-1,L606-K606)</f>
        <v>-100</v>
      </c>
      <c r="N606" s="88">
        <v>100</v>
      </c>
      <c r="O606" s="69" t="str">
        <f>IF(Table13[[#This Row],[Div]]="","",Table13[[#This Row],[Div]]*N606)</f>
        <v/>
      </c>
      <c r="P606" s="69">
        <f>IF(Table13[[#This Row],[Nat Best Ret]]="",Table13[[#This Row],[Nat Best Bet]]*-1,O606-N606)</f>
        <v>-100</v>
      </c>
      <c r="Q606" s="69" t="str">
        <f t="shared" si="9"/>
        <v/>
      </c>
      <c r="R606" s="69" t="str">
        <f>TRIM(PROPER(Table13[[#This Row],[Horse]]))</f>
        <v>Captain Electric</v>
      </c>
    </row>
    <row r="607" spans="1:18" x14ac:dyDescent="0.25">
      <c r="A607" s="67">
        <v>45836</v>
      </c>
      <c r="B607" s="68">
        <v>0.64097222222222228</v>
      </c>
      <c r="C607" s="64" t="s">
        <v>24</v>
      </c>
      <c r="D607" s="65">
        <v>7</v>
      </c>
      <c r="E607" s="64">
        <v>6</v>
      </c>
      <c r="F607" s="64" t="s">
        <v>505</v>
      </c>
      <c r="G607" s="64" t="s">
        <v>17</v>
      </c>
      <c r="H607" s="66">
        <v>4.5999999999999996</v>
      </c>
      <c r="I607" s="66" t="str">
        <f>VLOOKUP(Table13[[#This Row],[Track]],$F$916:$H$960,2,FALSE)</f>
        <v>Qld</v>
      </c>
      <c r="J607" s="66" t="str">
        <f>VLOOKUP(Table13[[#This Row],[Track]],$F$916:$H$960,3,FALSE)</f>
        <v>-</v>
      </c>
      <c r="K607" s="64">
        <v>100</v>
      </c>
      <c r="L607" s="69">
        <f>IF(Table13[[#This Row],[Div]]="","",K607*Table13[[#This Row],[Div]])</f>
        <v>459.99999999999994</v>
      </c>
      <c r="M607" s="69">
        <f>IF(Table13[[#This Row],[Nat Best Ret]]="",Table13[[#This Row],[Nat Best Bet]]*-1,L607-K607)</f>
        <v>359.99999999999994</v>
      </c>
      <c r="N607" s="88">
        <v>100</v>
      </c>
      <c r="O607" s="69">
        <f>IF(Table13[[#This Row],[Div]]="","",Table13[[#This Row],[Div]]*N607)</f>
        <v>459.99999999999994</v>
      </c>
      <c r="P607" s="69">
        <f>IF(Table13[[#This Row],[Nat Best Ret]]="",Table13[[#This Row],[Nat Best Bet]]*-1,O607-N607)</f>
        <v>359.99999999999994</v>
      </c>
      <c r="Q607" s="69" t="str">
        <f t="shared" si="9"/>
        <v/>
      </c>
      <c r="R607" s="69" t="str">
        <f>TRIM(PROPER(Table13[[#This Row],[Horse]]))</f>
        <v>The Inflictor</v>
      </c>
    </row>
    <row r="608" spans="1:18" x14ac:dyDescent="0.25">
      <c r="A608" s="67">
        <v>45836</v>
      </c>
      <c r="B608" s="68">
        <v>0.6875</v>
      </c>
      <c r="C608" s="64" t="s">
        <v>22</v>
      </c>
      <c r="D608" s="65">
        <v>10</v>
      </c>
      <c r="E608" s="64">
        <v>12</v>
      </c>
      <c r="F608" s="64" t="s">
        <v>507</v>
      </c>
      <c r="G608" s="64" t="s">
        <v>21</v>
      </c>
      <c r="H608" s="66"/>
      <c r="I608" s="66" t="str">
        <f>VLOOKUP(Table13[[#This Row],[Track]],$F$916:$H$960,2,FALSE)</f>
        <v>NSW</v>
      </c>
      <c r="J608" s="66" t="str">
        <f>VLOOKUP(Table13[[#This Row],[Track]],$F$916:$H$960,3,FALSE)</f>
        <v>-</v>
      </c>
      <c r="K608" s="64">
        <v>100</v>
      </c>
      <c r="L608" s="69" t="str">
        <f>IF(Table13[[#This Row],[Div]]="","",K608*Table13[[#This Row],[Div]])</f>
        <v/>
      </c>
      <c r="M608" s="69">
        <f>IF(Table13[[#This Row],[Nat Best Ret]]="",Table13[[#This Row],[Nat Best Bet]]*-1,L608-K608)</f>
        <v>-150</v>
      </c>
      <c r="N608" s="88">
        <v>150</v>
      </c>
      <c r="O608" s="69" t="str">
        <f>IF(Table13[[#This Row],[Div]]="","",Table13[[#This Row],[Div]]*N608)</f>
        <v/>
      </c>
      <c r="P608" s="69">
        <f>IF(Table13[[#This Row],[Nat Best Ret]]="",Table13[[#This Row],[Nat Best Bet]]*-1,O608-N608)</f>
        <v>-150</v>
      </c>
      <c r="Q608" s="69" t="str">
        <f t="shared" si="9"/>
        <v/>
      </c>
      <c r="R608" s="69" t="str">
        <f>TRIM(PROPER(Table13[[#This Row],[Horse]]))</f>
        <v>Snack Bar</v>
      </c>
    </row>
    <row r="609" spans="1:18" x14ac:dyDescent="0.25">
      <c r="A609" s="67">
        <v>45836</v>
      </c>
      <c r="B609" s="68">
        <v>0.69097222222222221</v>
      </c>
      <c r="C609" s="64" t="s">
        <v>24</v>
      </c>
      <c r="D609" s="65">
        <v>9</v>
      </c>
      <c r="E609" s="64">
        <v>11</v>
      </c>
      <c r="F609" s="64" t="s">
        <v>506</v>
      </c>
      <c r="G609" s="64" t="s">
        <v>21</v>
      </c>
      <c r="H609" s="66"/>
      <c r="I609" s="66" t="str">
        <f>VLOOKUP(Table13[[#This Row],[Track]],$F$916:$H$960,2,FALSE)</f>
        <v>Qld</v>
      </c>
      <c r="J609" s="66" t="str">
        <f>VLOOKUP(Table13[[#This Row],[Track]],$F$916:$H$960,3,FALSE)</f>
        <v>-</v>
      </c>
      <c r="K609" s="64">
        <v>100</v>
      </c>
      <c r="L609" s="69" t="str">
        <f>IF(Table13[[#This Row],[Div]]="","",K609*Table13[[#This Row],[Div]])</f>
        <v/>
      </c>
      <c r="M609" s="69">
        <f>IF(Table13[[#This Row],[Nat Best Ret]]="",Table13[[#This Row],[Nat Best Bet]]*-1,L609-K609)</f>
        <v>-100</v>
      </c>
      <c r="N609" s="88">
        <v>100</v>
      </c>
      <c r="O609" s="69" t="str">
        <f>IF(Table13[[#This Row],[Div]]="","",Table13[[#This Row],[Div]]*N609)</f>
        <v/>
      </c>
      <c r="P609" s="69">
        <f>IF(Table13[[#This Row],[Nat Best Ret]]="",Table13[[#This Row],[Nat Best Bet]]*-1,O609-N609)</f>
        <v>-100</v>
      </c>
      <c r="Q609" s="69" t="str">
        <f t="shared" si="9"/>
        <v/>
      </c>
      <c r="R609" s="69" t="str">
        <f>TRIM(PROPER(Table13[[#This Row],[Horse]]))</f>
        <v>Austmarr</v>
      </c>
    </row>
    <row r="610" spans="1:18" x14ac:dyDescent="0.25">
      <c r="A610" s="67">
        <v>45836</v>
      </c>
      <c r="B610" s="68">
        <v>0.69444444444444442</v>
      </c>
      <c r="C610" s="64" t="s">
        <v>23</v>
      </c>
      <c r="D610" s="65">
        <v>9</v>
      </c>
      <c r="E610" s="64">
        <v>8</v>
      </c>
      <c r="F610" s="64" t="s">
        <v>503</v>
      </c>
      <c r="G610" s="64" t="s">
        <v>17</v>
      </c>
      <c r="H610" s="66">
        <v>5.5</v>
      </c>
      <c r="I610" s="66" t="str">
        <f>VLOOKUP(Table13[[#This Row],[Track]],$F$916:$H$960,2,FALSE)</f>
        <v>Vic</v>
      </c>
      <c r="J610" s="66" t="str">
        <f>VLOOKUP(Table13[[#This Row],[Track]],$F$916:$H$960,3,FALSE)</f>
        <v>-</v>
      </c>
      <c r="K610" s="64">
        <v>100</v>
      </c>
      <c r="L610" s="69">
        <f>IF(Table13[[#This Row],[Div]]="","",K610*Table13[[#This Row],[Div]])</f>
        <v>550</v>
      </c>
      <c r="M610" s="69">
        <f>IF(Table13[[#This Row],[Nat Best Ret]]="",Table13[[#This Row],[Nat Best Bet]]*-1,L610-K610)</f>
        <v>450</v>
      </c>
      <c r="N610" s="88">
        <v>100</v>
      </c>
      <c r="O610" s="69">
        <f>IF(Table13[[#This Row],[Div]]="","",Table13[[#This Row],[Div]]*N610)</f>
        <v>550</v>
      </c>
      <c r="P610" s="69">
        <f>IF(Table13[[#This Row],[Nat Best Ret]]="",Table13[[#This Row],[Nat Best Bet]]*-1,O610-N610)</f>
        <v>450</v>
      </c>
      <c r="Q610" s="69" t="str">
        <f t="shared" si="9"/>
        <v/>
      </c>
      <c r="R610" s="69" t="str">
        <f>TRIM(PROPER(Table13[[#This Row],[Horse]]))</f>
        <v>Yellow Sam</v>
      </c>
    </row>
    <row r="611" spans="1:18" x14ac:dyDescent="0.25">
      <c r="A611" s="67">
        <v>45843</v>
      </c>
      <c r="B611" s="68">
        <v>0.54513888888888884</v>
      </c>
      <c r="C611" s="64" t="s">
        <v>20</v>
      </c>
      <c r="D611" s="65">
        <v>3</v>
      </c>
      <c r="E611" s="64">
        <v>2</v>
      </c>
      <c r="F611" s="64" t="s">
        <v>508</v>
      </c>
      <c r="G611" s="64" t="s">
        <v>17</v>
      </c>
      <c r="H611" s="66">
        <v>2.1</v>
      </c>
      <c r="I611" s="66" t="str">
        <f>VLOOKUP(Table13[[#This Row],[Track]],$F$916:$H$960,2,FALSE)</f>
        <v>Vic</v>
      </c>
      <c r="J611" s="66" t="str">
        <f>VLOOKUP(Table13[[#This Row],[Track]],$F$916:$H$960,3,FALSE)</f>
        <v>-</v>
      </c>
      <c r="K611" s="64">
        <v>100</v>
      </c>
      <c r="L611" s="69">
        <f>IF(Table13[[#This Row],[Div]]="","",K611*Table13[[#This Row],[Div]])</f>
        <v>210</v>
      </c>
      <c r="M611" s="69">
        <f>IF(Table13[[#This Row],[Nat Best Ret]]="",Table13[[#This Row],[Nat Best Bet]]*-1,L611-K611)</f>
        <v>110</v>
      </c>
      <c r="N611" s="88">
        <v>200</v>
      </c>
      <c r="O611" s="69">
        <f>IF(Table13[[#This Row],[Div]]="","",Table13[[#This Row],[Div]]*N611)</f>
        <v>420</v>
      </c>
      <c r="P611" s="69">
        <f>IF(Table13[[#This Row],[Nat Best Ret]]="",Table13[[#This Row],[Nat Best Bet]]*-1,O611-N611)</f>
        <v>220</v>
      </c>
      <c r="Q611" s="69" t="str">
        <f t="shared" si="9"/>
        <v/>
      </c>
      <c r="R611" s="69" t="str">
        <f>TRIM(PROPER(Table13[[#This Row],[Horse]]))</f>
        <v>Marble Nine</v>
      </c>
    </row>
    <row r="612" spans="1:18" x14ac:dyDescent="0.25">
      <c r="A612" s="67">
        <v>45843</v>
      </c>
      <c r="B612" s="68">
        <v>0.69444444444444442</v>
      </c>
      <c r="C612" s="64" t="s">
        <v>20</v>
      </c>
      <c r="D612" s="65">
        <v>9</v>
      </c>
      <c r="E612" s="64">
        <v>5</v>
      </c>
      <c r="F612" s="64" t="s">
        <v>509</v>
      </c>
      <c r="G612" s="64" t="s">
        <v>19</v>
      </c>
      <c r="H612" s="66"/>
      <c r="I612" s="66" t="str">
        <f>VLOOKUP(Table13[[#This Row],[Track]],$F$916:$H$960,2,FALSE)</f>
        <v>Vic</v>
      </c>
      <c r="J612" s="66" t="str">
        <f>VLOOKUP(Table13[[#This Row],[Track]],$F$916:$H$960,3,FALSE)</f>
        <v>-</v>
      </c>
      <c r="K612" s="64">
        <v>100</v>
      </c>
      <c r="L612" s="69" t="str">
        <f>IF(Table13[[#This Row],[Div]]="","",K612*Table13[[#This Row],[Div]])</f>
        <v/>
      </c>
      <c r="M612" s="69">
        <f>IF(Table13[[#This Row],[Nat Best Ret]]="",Table13[[#This Row],[Nat Best Bet]]*-1,L612-K612)</f>
        <v>-100</v>
      </c>
      <c r="N612" s="88">
        <v>100</v>
      </c>
      <c r="O612" s="69" t="str">
        <f>IF(Table13[[#This Row],[Div]]="","",Table13[[#This Row],[Div]]*N612)</f>
        <v/>
      </c>
      <c r="P612" s="69">
        <f>IF(Table13[[#This Row],[Nat Best Ret]]="",Table13[[#This Row],[Nat Best Bet]]*-1,O612-N612)</f>
        <v>-100</v>
      </c>
      <c r="Q612" s="69" t="str">
        <f t="shared" si="9"/>
        <v/>
      </c>
      <c r="R612" s="69" t="str">
        <f>TRIM(PROPER(Table13[[#This Row],[Horse]]))</f>
        <v>Stylish</v>
      </c>
    </row>
    <row r="613" spans="1:18" x14ac:dyDescent="0.25">
      <c r="A613" s="67">
        <v>45850</v>
      </c>
      <c r="B613" s="68">
        <v>0.52430555555555558</v>
      </c>
      <c r="C613" s="64" t="s">
        <v>23</v>
      </c>
      <c r="D613" s="65">
        <v>2</v>
      </c>
      <c r="E613" s="64">
        <v>7</v>
      </c>
      <c r="F613" s="64" t="s">
        <v>510</v>
      </c>
      <c r="G613" s="64"/>
      <c r="H613" s="66"/>
      <c r="I613" s="66" t="str">
        <f>VLOOKUP(Table13[[#This Row],[Track]],$F$916:$H$960,2,FALSE)</f>
        <v>Vic</v>
      </c>
      <c r="J613" s="66" t="str">
        <f>VLOOKUP(Table13[[#This Row],[Track]],$F$916:$H$960,3,FALSE)</f>
        <v>-</v>
      </c>
      <c r="K613" s="64">
        <v>100</v>
      </c>
      <c r="L613" s="69" t="str">
        <f>IF(Table13[[#This Row],[Div]]="","",K613*Table13[[#This Row],[Div]])</f>
        <v/>
      </c>
      <c r="M613" s="69">
        <f>IF(Table13[[#This Row],[Nat Best Ret]]="",Table13[[#This Row],[Nat Best Bet]]*-1,L613-K613)</f>
        <v>-100</v>
      </c>
      <c r="N613" s="88">
        <v>100</v>
      </c>
      <c r="O613" s="69" t="str">
        <f>IF(Table13[[#This Row],[Div]]="","",Table13[[#This Row],[Div]]*N613)</f>
        <v/>
      </c>
      <c r="P613" s="69">
        <f>IF(Table13[[#This Row],[Nat Best Ret]]="",Table13[[#This Row],[Nat Best Bet]]*-1,O613-N613)</f>
        <v>-100</v>
      </c>
      <c r="Q613" s="69" t="str">
        <f t="shared" si="9"/>
        <v/>
      </c>
      <c r="R613" s="69" t="str">
        <f>TRIM(PROPER(Table13[[#This Row],[Horse]]))</f>
        <v>Shadhavar</v>
      </c>
    </row>
    <row r="614" spans="1:18" x14ac:dyDescent="0.25">
      <c r="A614" s="67">
        <v>45850</v>
      </c>
      <c r="B614" s="68">
        <v>0.53819444444444442</v>
      </c>
      <c r="C614" s="64" t="s">
        <v>18</v>
      </c>
      <c r="D614" s="65">
        <v>4</v>
      </c>
      <c r="E614" s="64">
        <v>3</v>
      </c>
      <c r="F614" s="64" t="s">
        <v>501</v>
      </c>
      <c r="G614" s="64"/>
      <c r="H614" s="66"/>
      <c r="I614" s="66" t="str">
        <f>VLOOKUP(Table13[[#This Row],[Track]],$F$916:$H$960,2,FALSE)</f>
        <v>NSW</v>
      </c>
      <c r="J614" s="66" t="str">
        <f>VLOOKUP(Table13[[#This Row],[Track]],$F$916:$H$960,3,FALSE)</f>
        <v>-</v>
      </c>
      <c r="K614" s="64">
        <v>100</v>
      </c>
      <c r="L614" s="69" t="str">
        <f>IF(Table13[[#This Row],[Div]]="","",K614*Table13[[#This Row],[Div]])</f>
        <v/>
      </c>
      <c r="M614" s="69">
        <f>IF(Table13[[#This Row],[Nat Best Ret]]="",Table13[[#This Row],[Nat Best Bet]]*-1,L614-K614)</f>
        <v>-150</v>
      </c>
      <c r="N614" s="88">
        <v>150</v>
      </c>
      <c r="O614" s="69" t="str">
        <f>IF(Table13[[#This Row],[Div]]="","",Table13[[#This Row],[Div]]*N614)</f>
        <v/>
      </c>
      <c r="P614" s="69">
        <f>IF(Table13[[#This Row],[Nat Best Ret]]="",Table13[[#This Row],[Nat Best Bet]]*-1,O614-N614)</f>
        <v>-150</v>
      </c>
      <c r="Q614" s="69" t="str">
        <f t="shared" si="9"/>
        <v/>
      </c>
      <c r="R614" s="69" t="str">
        <f>TRIM(PROPER(Table13[[#This Row],[Horse]]))</f>
        <v>Livin Thing</v>
      </c>
    </row>
    <row r="615" spans="1:18" x14ac:dyDescent="0.25">
      <c r="A615" s="67">
        <v>45850</v>
      </c>
      <c r="B615" s="68">
        <v>0.54861111111111116</v>
      </c>
      <c r="C615" s="64" t="s">
        <v>23</v>
      </c>
      <c r="D615" s="65">
        <v>3</v>
      </c>
      <c r="E615" s="64">
        <v>3</v>
      </c>
      <c r="F615" s="64" t="s">
        <v>276</v>
      </c>
      <c r="G615" s="64"/>
      <c r="H615" s="66"/>
      <c r="I615" s="66" t="str">
        <f>VLOOKUP(Table13[[#This Row],[Track]],$F$916:$H$960,2,FALSE)</f>
        <v>Vic</v>
      </c>
      <c r="J615" s="66" t="str">
        <f>VLOOKUP(Table13[[#This Row],[Track]],$F$916:$H$960,3,FALSE)</f>
        <v>-</v>
      </c>
      <c r="K615" s="64">
        <v>100</v>
      </c>
      <c r="L615" s="69" t="str">
        <f>IF(Table13[[#This Row],[Div]]="","",K615*Table13[[#This Row],[Div]])</f>
        <v/>
      </c>
      <c r="M615" s="69">
        <f>IF(Table13[[#This Row],[Nat Best Ret]]="",Table13[[#This Row],[Nat Best Bet]]*-1,L615-K615)</f>
        <v>-100</v>
      </c>
      <c r="N615" s="88">
        <v>100</v>
      </c>
      <c r="O615" s="69" t="str">
        <f>IF(Table13[[#This Row],[Div]]="","",Table13[[#This Row],[Div]]*N615)</f>
        <v/>
      </c>
      <c r="P615" s="69">
        <f>IF(Table13[[#This Row],[Nat Best Ret]]="",Table13[[#This Row],[Nat Best Bet]]*-1,O615-N615)</f>
        <v>-100</v>
      </c>
      <c r="Q615" s="69" t="str">
        <f t="shared" si="9"/>
        <v/>
      </c>
      <c r="R615" s="69" t="str">
        <f>TRIM(PROPER(Table13[[#This Row],[Horse]]))</f>
        <v>Xarpo</v>
      </c>
    </row>
    <row r="616" spans="1:18" x14ac:dyDescent="0.25">
      <c r="A616" s="67">
        <v>45850</v>
      </c>
      <c r="B616" s="68">
        <v>0.5625</v>
      </c>
      <c r="C616" s="64" t="s">
        <v>18</v>
      </c>
      <c r="D616" s="65">
        <v>5</v>
      </c>
      <c r="E616" s="64">
        <v>3</v>
      </c>
      <c r="F616" s="64" t="s">
        <v>362</v>
      </c>
      <c r="G616" s="64" t="s">
        <v>19</v>
      </c>
      <c r="H616" s="66"/>
      <c r="I616" s="66" t="str">
        <f>VLOOKUP(Table13[[#This Row],[Track]],$F$916:$H$960,2,FALSE)</f>
        <v>NSW</v>
      </c>
      <c r="J616" s="66" t="str">
        <f>VLOOKUP(Table13[[#This Row],[Track]],$F$916:$H$960,3,FALSE)</f>
        <v>-</v>
      </c>
      <c r="K616" s="64">
        <v>100</v>
      </c>
      <c r="L616" s="69" t="str">
        <f>IF(Table13[[#This Row],[Div]]="","",K616*Table13[[#This Row],[Div]])</f>
        <v/>
      </c>
      <c r="M616" s="69">
        <f>IF(Table13[[#This Row],[Nat Best Ret]]="",Table13[[#This Row],[Nat Best Bet]]*-1,L616-K616)</f>
        <v>-150</v>
      </c>
      <c r="N616" s="88">
        <v>150</v>
      </c>
      <c r="O616" s="69" t="str">
        <f>IF(Table13[[#This Row],[Div]]="","",Table13[[#This Row],[Div]]*N616)</f>
        <v/>
      </c>
      <c r="P616" s="69">
        <f>IF(Table13[[#This Row],[Nat Best Ret]]="",Table13[[#This Row],[Nat Best Bet]]*-1,O616-N616)</f>
        <v>-150</v>
      </c>
      <c r="Q616" s="69" t="str">
        <f t="shared" si="9"/>
        <v/>
      </c>
      <c r="R616" s="69" t="str">
        <f>TRIM(PROPER(Table13[[#This Row],[Horse]]))</f>
        <v>Federer</v>
      </c>
    </row>
    <row r="617" spans="1:18" x14ac:dyDescent="0.25">
      <c r="A617" s="67">
        <v>45850</v>
      </c>
      <c r="B617" s="68">
        <v>0.56805555555555554</v>
      </c>
      <c r="C617" s="64" t="s">
        <v>16</v>
      </c>
      <c r="D617" s="65">
        <v>4</v>
      </c>
      <c r="E617" s="64">
        <v>10</v>
      </c>
      <c r="F617" s="64" t="s">
        <v>511</v>
      </c>
      <c r="G617" s="64" t="s">
        <v>19</v>
      </c>
      <c r="H617" s="66"/>
      <c r="I617" s="66" t="str">
        <f>VLOOKUP(Table13[[#This Row],[Track]],$F$916:$H$960,2,FALSE)</f>
        <v>Qld</v>
      </c>
      <c r="J617" s="66" t="str">
        <f>VLOOKUP(Table13[[#This Row],[Track]],$F$916:$H$960,3,FALSE)</f>
        <v>-</v>
      </c>
      <c r="K617" s="64">
        <v>100</v>
      </c>
      <c r="L617" s="69" t="str">
        <f>IF(Table13[[#This Row],[Div]]="","",K617*Table13[[#This Row],[Div]])</f>
        <v/>
      </c>
      <c r="M617" s="69">
        <f>IF(Table13[[#This Row],[Nat Best Ret]]="",Table13[[#This Row],[Nat Best Bet]]*-1,L617-K617)</f>
        <v>-100</v>
      </c>
      <c r="N617" s="88">
        <v>100</v>
      </c>
      <c r="O617" s="69" t="str">
        <f>IF(Table13[[#This Row],[Div]]="","",Table13[[#This Row],[Div]]*N617)</f>
        <v/>
      </c>
      <c r="P617" s="69">
        <f>IF(Table13[[#This Row],[Nat Best Ret]]="",Table13[[#This Row],[Nat Best Bet]]*-1,O617-N617)</f>
        <v>-100</v>
      </c>
      <c r="Q617" s="69" t="str">
        <f t="shared" si="9"/>
        <v/>
      </c>
      <c r="R617" s="69" t="str">
        <f>TRIM(PROPER(Table13[[#This Row],[Horse]]))</f>
        <v>Merchant Flyer</v>
      </c>
    </row>
    <row r="618" spans="1:18" x14ac:dyDescent="0.25">
      <c r="A618" s="67">
        <v>45850</v>
      </c>
      <c r="B618" s="68">
        <v>0.59236111111111112</v>
      </c>
      <c r="C618" s="64" t="s">
        <v>16</v>
      </c>
      <c r="D618" s="65">
        <v>5</v>
      </c>
      <c r="E618" s="64">
        <v>2</v>
      </c>
      <c r="F618" s="64" t="s">
        <v>512</v>
      </c>
      <c r="G618" s="64" t="s">
        <v>17</v>
      </c>
      <c r="H618" s="66">
        <v>9</v>
      </c>
      <c r="I618" s="66" t="str">
        <f>VLOOKUP(Table13[[#This Row],[Track]],$F$916:$H$960,2,FALSE)</f>
        <v>Qld</v>
      </c>
      <c r="J618" s="66" t="str">
        <f>VLOOKUP(Table13[[#This Row],[Track]],$F$916:$H$960,3,FALSE)</f>
        <v>-</v>
      </c>
      <c r="K618" s="64">
        <v>100</v>
      </c>
      <c r="L618" s="69">
        <f>IF(Table13[[#This Row],[Div]]="","",K618*Table13[[#This Row],[Div]])</f>
        <v>900</v>
      </c>
      <c r="M618" s="69">
        <f>IF(Table13[[#This Row],[Nat Best Ret]]="",Table13[[#This Row],[Nat Best Bet]]*-1,L618-K618)</f>
        <v>800</v>
      </c>
      <c r="N618" s="88">
        <v>100</v>
      </c>
      <c r="O618" s="69">
        <f>IF(Table13[[#This Row],[Div]]="","",Table13[[#This Row],[Div]]*N618)</f>
        <v>900</v>
      </c>
      <c r="P618" s="69">
        <f>IF(Table13[[#This Row],[Nat Best Ret]]="",Table13[[#This Row],[Nat Best Bet]]*-1,O618-N618)</f>
        <v>800</v>
      </c>
      <c r="Q618" s="69" t="str">
        <f t="shared" si="9"/>
        <v/>
      </c>
      <c r="R618" s="69" t="str">
        <f>TRIM(PROPER(Table13[[#This Row],[Horse]]))</f>
        <v>Restonica</v>
      </c>
    </row>
    <row r="619" spans="1:18" x14ac:dyDescent="0.25">
      <c r="A619" s="67">
        <v>45850</v>
      </c>
      <c r="B619" s="68">
        <v>0.61944444444444446</v>
      </c>
      <c r="C619" s="64" t="s">
        <v>16</v>
      </c>
      <c r="D619" s="65">
        <v>6</v>
      </c>
      <c r="E619" s="64">
        <v>5</v>
      </c>
      <c r="F619" s="64" t="s">
        <v>513</v>
      </c>
      <c r="G619" s="64" t="s">
        <v>19</v>
      </c>
      <c r="H619" s="66"/>
      <c r="I619" s="66" t="str">
        <f>VLOOKUP(Table13[[#This Row],[Track]],$F$916:$H$960,2,FALSE)</f>
        <v>Qld</v>
      </c>
      <c r="J619" s="66" t="str">
        <f>VLOOKUP(Table13[[#This Row],[Track]],$F$916:$H$960,3,FALSE)</f>
        <v>-</v>
      </c>
      <c r="K619" s="64">
        <v>100</v>
      </c>
      <c r="L619" s="69" t="str">
        <f>IF(Table13[[#This Row],[Div]]="","",K619*Table13[[#This Row],[Div]])</f>
        <v/>
      </c>
      <c r="M619" s="69">
        <f>IF(Table13[[#This Row],[Nat Best Ret]]="",Table13[[#This Row],[Nat Best Bet]]*-1,L619-K619)</f>
        <v>-100</v>
      </c>
      <c r="N619" s="88">
        <v>100</v>
      </c>
      <c r="O619" s="69" t="str">
        <f>IF(Table13[[#This Row],[Div]]="","",Table13[[#This Row],[Div]]*N619)</f>
        <v/>
      </c>
      <c r="P619" s="69">
        <f>IF(Table13[[#This Row],[Nat Best Ret]]="",Table13[[#This Row],[Nat Best Bet]]*-1,O619-N619)</f>
        <v>-100</v>
      </c>
      <c r="Q619" s="69" t="str">
        <f t="shared" si="9"/>
        <v/>
      </c>
      <c r="R619" s="69" t="str">
        <f>TRIM(PROPER(Table13[[#This Row],[Horse]]))</f>
        <v>Aolani</v>
      </c>
    </row>
    <row r="620" spans="1:18" x14ac:dyDescent="0.25">
      <c r="A620" s="67">
        <v>45850</v>
      </c>
      <c r="B620" s="68">
        <v>0.65277777777777779</v>
      </c>
      <c r="C620" s="64" t="s">
        <v>23</v>
      </c>
      <c r="D620" s="65">
        <v>7</v>
      </c>
      <c r="E620" s="64">
        <v>3</v>
      </c>
      <c r="F620" s="64" t="s">
        <v>503</v>
      </c>
      <c r="G620" s="64" t="s">
        <v>19</v>
      </c>
      <c r="H620" s="66"/>
      <c r="I620" s="66" t="str">
        <f>VLOOKUP(Table13[[#This Row],[Track]],$F$916:$H$960,2,FALSE)</f>
        <v>Vic</v>
      </c>
      <c r="J620" s="66" t="str">
        <f>VLOOKUP(Table13[[#This Row],[Track]],$F$916:$H$960,3,FALSE)</f>
        <v>-</v>
      </c>
      <c r="K620" s="64">
        <v>100</v>
      </c>
      <c r="L620" s="69" t="str">
        <f>IF(Table13[[#This Row],[Div]]="","",K620*Table13[[#This Row],[Div]])</f>
        <v/>
      </c>
      <c r="M620" s="69">
        <f>IF(Table13[[#This Row],[Nat Best Ret]]="",Table13[[#This Row],[Nat Best Bet]]*-1,L620-K620)</f>
        <v>-100</v>
      </c>
      <c r="N620" s="88">
        <v>100</v>
      </c>
      <c r="O620" s="69" t="str">
        <f>IF(Table13[[#This Row],[Div]]="","",Table13[[#This Row],[Div]]*N620)</f>
        <v/>
      </c>
      <c r="P620" s="69">
        <f>IF(Table13[[#This Row],[Nat Best Ret]]="",Table13[[#This Row],[Nat Best Bet]]*-1,O620-N620)</f>
        <v>-100</v>
      </c>
      <c r="Q620" s="69" t="str">
        <f t="shared" si="9"/>
        <v/>
      </c>
      <c r="R620" s="69" t="str">
        <f>TRIM(PROPER(Table13[[#This Row],[Horse]]))</f>
        <v>Yellow Sam</v>
      </c>
    </row>
    <row r="621" spans="1:18" x14ac:dyDescent="0.25">
      <c r="A621" s="67">
        <v>45857</v>
      </c>
      <c r="B621" s="68">
        <v>0.59027777777777779</v>
      </c>
      <c r="C621" s="64" t="s">
        <v>22</v>
      </c>
      <c r="D621" s="65">
        <v>6</v>
      </c>
      <c r="E621" s="64">
        <v>7</v>
      </c>
      <c r="F621" s="64" t="s">
        <v>514</v>
      </c>
      <c r="G621" s="64"/>
      <c r="H621" s="66"/>
      <c r="I621" s="66" t="str">
        <f>VLOOKUP(Table13[[#This Row],[Track]],$F$916:$H$960,2,FALSE)</f>
        <v>NSW</v>
      </c>
      <c r="J621" s="66" t="str">
        <f>VLOOKUP(Table13[[#This Row],[Track]],$F$916:$H$960,3,FALSE)</f>
        <v>-</v>
      </c>
      <c r="K621" s="64">
        <v>100</v>
      </c>
      <c r="L621" s="69" t="str">
        <f>IF(Table13[[#This Row],[Div]]="","",K621*Table13[[#This Row],[Div]])</f>
        <v/>
      </c>
      <c r="M621" s="69">
        <f>IF(Table13[[#This Row],[Nat Best Ret]]="",Table13[[#This Row],[Nat Best Bet]]*-1,L621-K621)</f>
        <v>-150</v>
      </c>
      <c r="N621" s="88">
        <v>150</v>
      </c>
      <c r="O621" s="69" t="str">
        <f>IF(Table13[[#This Row],[Div]]="","",Table13[[#This Row],[Div]]*N621)</f>
        <v/>
      </c>
      <c r="P621" s="69">
        <f>IF(Table13[[#This Row],[Nat Best Ret]]="",Table13[[#This Row],[Nat Best Bet]]*-1,O621-N621)</f>
        <v>-150</v>
      </c>
      <c r="Q621" s="69" t="str">
        <f t="shared" si="9"/>
        <v/>
      </c>
      <c r="R621" s="69" t="str">
        <f>TRIM(PROPER(Table13[[#This Row],[Horse]]))</f>
        <v>Tuileries</v>
      </c>
    </row>
    <row r="622" spans="1:18" x14ac:dyDescent="0.25">
      <c r="A622" s="67">
        <v>45857</v>
      </c>
      <c r="B622" s="68">
        <v>0.61458333333333337</v>
      </c>
      <c r="C622" s="64" t="s">
        <v>22</v>
      </c>
      <c r="D622" s="65">
        <v>7</v>
      </c>
      <c r="E622" s="64">
        <v>10</v>
      </c>
      <c r="F622" s="64" t="s">
        <v>515</v>
      </c>
      <c r="G622" s="64" t="s">
        <v>19</v>
      </c>
      <c r="H622" s="66"/>
      <c r="I622" s="66" t="str">
        <f>VLOOKUP(Table13[[#This Row],[Track]],$F$916:$H$960,2,FALSE)</f>
        <v>NSW</v>
      </c>
      <c r="J622" s="66" t="str">
        <f>VLOOKUP(Table13[[#This Row],[Track]],$F$916:$H$960,3,FALSE)</f>
        <v>-</v>
      </c>
      <c r="K622" s="64">
        <v>100</v>
      </c>
      <c r="L622" s="69" t="str">
        <f>IF(Table13[[#This Row],[Div]]="","",K622*Table13[[#This Row],[Div]])</f>
        <v/>
      </c>
      <c r="M622" s="69">
        <f>IF(Table13[[#This Row],[Nat Best Ret]]="",Table13[[#This Row],[Nat Best Bet]]*-1,L622-K622)</f>
        <v>-150</v>
      </c>
      <c r="N622" s="88">
        <v>150</v>
      </c>
      <c r="O622" s="69" t="str">
        <f>IF(Table13[[#This Row],[Div]]="","",Table13[[#This Row],[Div]]*N622)</f>
        <v/>
      </c>
      <c r="P622" s="69">
        <f>IF(Table13[[#This Row],[Nat Best Ret]]="",Table13[[#This Row],[Nat Best Bet]]*-1,O622-N622)</f>
        <v>-150</v>
      </c>
      <c r="Q622" s="69" t="str">
        <f t="shared" si="9"/>
        <v/>
      </c>
      <c r="R622" s="69" t="str">
        <f>TRIM(PROPER(Table13[[#This Row],[Horse]]))</f>
        <v>Fioprospero</v>
      </c>
    </row>
    <row r="623" spans="1:18" x14ac:dyDescent="0.25">
      <c r="A623" s="67">
        <v>45857</v>
      </c>
      <c r="B623" s="68">
        <v>0.62847222222222221</v>
      </c>
      <c r="C623" s="64" t="s">
        <v>20</v>
      </c>
      <c r="D623" s="65">
        <v>6</v>
      </c>
      <c r="E623" s="64">
        <v>8</v>
      </c>
      <c r="F623" s="64" t="s">
        <v>277</v>
      </c>
      <c r="G623" s="64" t="s">
        <v>17</v>
      </c>
      <c r="H623" s="66">
        <v>2.4</v>
      </c>
      <c r="I623" s="66" t="str">
        <f>VLOOKUP(Table13[[#This Row],[Track]],$F$916:$H$960,2,FALSE)</f>
        <v>Vic</v>
      </c>
      <c r="J623" s="66" t="str">
        <f>VLOOKUP(Table13[[#This Row],[Track]],$F$916:$H$960,3,FALSE)</f>
        <v>-</v>
      </c>
      <c r="K623" s="64">
        <v>100</v>
      </c>
      <c r="L623" s="69">
        <f>IF(Table13[[#This Row],[Div]]="","",K623*Table13[[#This Row],[Div]])</f>
        <v>240</v>
      </c>
      <c r="M623" s="69">
        <f>IF(Table13[[#This Row],[Nat Best Ret]]="",Table13[[#This Row],[Nat Best Bet]]*-1,L623-K623)</f>
        <v>140</v>
      </c>
      <c r="N623" s="88">
        <v>100</v>
      </c>
      <c r="O623" s="69">
        <f>IF(Table13[[#This Row],[Div]]="","",Table13[[#This Row],[Div]]*N623)</f>
        <v>240</v>
      </c>
      <c r="P623" s="69">
        <f>IF(Table13[[#This Row],[Nat Best Ret]]="",Table13[[#This Row],[Nat Best Bet]]*-1,O623-N623)</f>
        <v>140</v>
      </c>
      <c r="Q623" s="69" t="str">
        <f t="shared" si="9"/>
        <v/>
      </c>
      <c r="R623" s="69" t="str">
        <f>TRIM(PROPER(Table13[[#This Row],[Horse]]))</f>
        <v>La Fracas</v>
      </c>
    </row>
    <row r="624" spans="1:18" x14ac:dyDescent="0.25">
      <c r="A624" s="67">
        <v>45864</v>
      </c>
      <c r="B624" s="68">
        <v>0.52638888888888891</v>
      </c>
      <c r="C624" s="64" t="s">
        <v>16</v>
      </c>
      <c r="D624" s="65">
        <v>2</v>
      </c>
      <c r="E624" s="64">
        <v>2</v>
      </c>
      <c r="F624" s="64" t="s">
        <v>141</v>
      </c>
      <c r="G624" s="64" t="s">
        <v>21</v>
      </c>
      <c r="H624" s="66"/>
      <c r="I624" s="66" t="str">
        <f>VLOOKUP(Table13[[#This Row],[Track]],$F$916:$H$960,2,FALSE)</f>
        <v>Qld</v>
      </c>
      <c r="J624" s="66" t="str">
        <f>VLOOKUP(Table13[[#This Row],[Track]],$F$916:$H$960,3,FALSE)</f>
        <v>-</v>
      </c>
      <c r="K624" s="64">
        <v>100</v>
      </c>
      <c r="L624" s="69" t="str">
        <f>IF(Table13[[#This Row],[Div]]="","",K624*Table13[[#This Row],[Div]])</f>
        <v/>
      </c>
      <c r="M624" s="69">
        <f>IF(Table13[[#This Row],[Nat Best Ret]]="",Table13[[#This Row],[Nat Best Bet]]*-1,L624-K624)</f>
        <v>-100</v>
      </c>
      <c r="N624" s="88">
        <v>100</v>
      </c>
      <c r="O624" s="69" t="str">
        <f>IF(Table13[[#This Row],[Div]]="","",Table13[[#This Row],[Div]]*N624)</f>
        <v/>
      </c>
      <c r="P624" s="69">
        <f>IF(Table13[[#This Row],[Nat Best Ret]]="",Table13[[#This Row],[Nat Best Bet]]*-1,O624-N624)</f>
        <v>-100</v>
      </c>
      <c r="Q624" s="69" t="str">
        <f t="shared" si="9"/>
        <v/>
      </c>
      <c r="R624" s="69" t="str">
        <f>TRIM(PROPER(Table13[[#This Row],[Horse]]))</f>
        <v>Weigall Tiger</v>
      </c>
    </row>
    <row r="625" spans="1:18" x14ac:dyDescent="0.25">
      <c r="A625" s="67">
        <v>45864</v>
      </c>
      <c r="B625" s="68">
        <v>0.63194444444444442</v>
      </c>
      <c r="C625" s="64" t="s">
        <v>23</v>
      </c>
      <c r="D625" s="65">
        <v>6</v>
      </c>
      <c r="E625" s="64">
        <v>6</v>
      </c>
      <c r="F625" s="64" t="s">
        <v>510</v>
      </c>
      <c r="G625" s="64" t="s">
        <v>19</v>
      </c>
      <c r="H625" s="66"/>
      <c r="I625" s="66" t="str">
        <f>VLOOKUP(Table13[[#This Row],[Track]],$F$916:$H$960,2,FALSE)</f>
        <v>Vic</v>
      </c>
      <c r="J625" s="66" t="str">
        <f>VLOOKUP(Table13[[#This Row],[Track]],$F$916:$H$960,3,FALSE)</f>
        <v>-</v>
      </c>
      <c r="K625" s="64">
        <v>100</v>
      </c>
      <c r="L625" s="69" t="str">
        <f>IF(Table13[[#This Row],[Div]]="","",K625*Table13[[#This Row],[Div]])</f>
        <v/>
      </c>
      <c r="M625" s="69">
        <f>IF(Table13[[#This Row],[Nat Best Ret]]="",Table13[[#This Row],[Nat Best Bet]]*-1,L625-K625)</f>
        <v>-100</v>
      </c>
      <c r="N625" s="88">
        <v>100</v>
      </c>
      <c r="O625" s="69" t="str">
        <f>IF(Table13[[#This Row],[Div]]="","",Table13[[#This Row],[Div]]*N625)</f>
        <v/>
      </c>
      <c r="P625" s="69">
        <f>IF(Table13[[#This Row],[Nat Best Ret]]="",Table13[[#This Row],[Nat Best Bet]]*-1,O625-N625)</f>
        <v>-100</v>
      </c>
      <c r="Q625" s="69" t="str">
        <f t="shared" si="9"/>
        <v/>
      </c>
      <c r="R625" s="69" t="str">
        <f>TRIM(PROPER(Table13[[#This Row],[Horse]]))</f>
        <v>Shadhavar</v>
      </c>
    </row>
    <row r="626" spans="1:18" x14ac:dyDescent="0.25">
      <c r="A626" s="67">
        <v>45864</v>
      </c>
      <c r="B626" s="68">
        <v>0.65416666666666667</v>
      </c>
      <c r="C626" s="64" t="s">
        <v>16</v>
      </c>
      <c r="D626" s="65">
        <v>7</v>
      </c>
      <c r="E626" s="64">
        <v>7</v>
      </c>
      <c r="F626" s="64" t="s">
        <v>457</v>
      </c>
      <c r="G626" s="64"/>
      <c r="H626" s="66"/>
      <c r="I626" s="66" t="str">
        <f>VLOOKUP(Table13[[#This Row],[Track]],$F$916:$H$960,2,FALSE)</f>
        <v>Qld</v>
      </c>
      <c r="J626" s="66" t="str">
        <f>VLOOKUP(Table13[[#This Row],[Track]],$F$916:$H$960,3,FALSE)</f>
        <v>-</v>
      </c>
      <c r="K626" s="64">
        <v>100</v>
      </c>
      <c r="L626" s="69" t="str">
        <f>IF(Table13[[#This Row],[Div]]="","",K626*Table13[[#This Row],[Div]])</f>
        <v/>
      </c>
      <c r="M626" s="69">
        <f>IF(Table13[[#This Row],[Nat Best Ret]]="",Table13[[#This Row],[Nat Best Bet]]*-1,L626-K626)</f>
        <v>-100</v>
      </c>
      <c r="N626" s="88">
        <v>100</v>
      </c>
      <c r="O626" s="69" t="str">
        <f>IF(Table13[[#This Row],[Div]]="","",Table13[[#This Row],[Div]]*N626)</f>
        <v/>
      </c>
      <c r="P626" s="69">
        <f>IF(Table13[[#This Row],[Nat Best Ret]]="",Table13[[#This Row],[Nat Best Bet]]*-1,O626-N626)</f>
        <v>-100</v>
      </c>
      <c r="Q626" s="69" t="str">
        <f t="shared" si="9"/>
        <v/>
      </c>
      <c r="R626" s="69" t="str">
        <f>TRIM(PROPER(Table13[[#This Row],[Horse]]))</f>
        <v>Cunnamulla Fella</v>
      </c>
    </row>
    <row r="627" spans="1:18" x14ac:dyDescent="0.25">
      <c r="A627" s="67">
        <v>45864</v>
      </c>
      <c r="B627" s="68">
        <v>0.70486111111111116</v>
      </c>
      <c r="C627" s="64" t="s">
        <v>23</v>
      </c>
      <c r="D627" s="65">
        <v>9</v>
      </c>
      <c r="E627" s="64">
        <v>6</v>
      </c>
      <c r="F627" s="64" t="s">
        <v>516</v>
      </c>
      <c r="G627" s="64"/>
      <c r="H627" s="66"/>
      <c r="I627" s="66" t="str">
        <f>VLOOKUP(Table13[[#This Row],[Track]],$F$916:$H$960,2,FALSE)</f>
        <v>Vic</v>
      </c>
      <c r="J627" s="66" t="str">
        <f>VLOOKUP(Table13[[#This Row],[Track]],$F$916:$H$960,3,FALSE)</f>
        <v>-</v>
      </c>
      <c r="K627" s="64">
        <v>100</v>
      </c>
      <c r="L627" s="69" t="str">
        <f>IF(Table13[[#This Row],[Div]]="","",K627*Table13[[#This Row],[Div]])</f>
        <v/>
      </c>
      <c r="M627" s="69">
        <f>IF(Table13[[#This Row],[Nat Best Ret]]="",Table13[[#This Row],[Nat Best Bet]]*-1,L627-K627)</f>
        <v>-100</v>
      </c>
      <c r="N627" s="88">
        <v>100</v>
      </c>
      <c r="O627" s="69" t="str">
        <f>IF(Table13[[#This Row],[Div]]="","",Table13[[#This Row],[Div]]*N627)</f>
        <v/>
      </c>
      <c r="P627" s="69">
        <f>IF(Table13[[#This Row],[Nat Best Ret]]="",Table13[[#This Row],[Nat Best Bet]]*-1,O627-N627)</f>
        <v>-100</v>
      </c>
      <c r="Q627" s="69" t="str">
        <f t="shared" si="9"/>
        <v/>
      </c>
      <c r="R627" s="69" t="str">
        <f>TRIM(PROPER(Table13[[#This Row],[Horse]]))</f>
        <v>Keep Your Cool</v>
      </c>
    </row>
    <row r="628" spans="1:18" x14ac:dyDescent="0.25">
      <c r="A628" s="67">
        <v>45871</v>
      </c>
      <c r="B628" s="68">
        <v>0.50555555555555554</v>
      </c>
      <c r="C628" s="64" t="s">
        <v>24</v>
      </c>
      <c r="D628" s="65">
        <v>1</v>
      </c>
      <c r="E628" s="64">
        <v>3</v>
      </c>
      <c r="F628" s="64" t="s">
        <v>448</v>
      </c>
      <c r="G628" s="64" t="s">
        <v>19</v>
      </c>
      <c r="H628" s="66"/>
      <c r="I628" s="66" t="str">
        <f>VLOOKUP(Table13[[#This Row],[Track]],$F$916:$H$960,2,FALSE)</f>
        <v>Qld</v>
      </c>
      <c r="J628" s="66" t="str">
        <f>VLOOKUP(Table13[[#This Row],[Track]],$F$916:$H$960,3,FALSE)</f>
        <v>-</v>
      </c>
      <c r="K628" s="64">
        <v>100</v>
      </c>
      <c r="L628" s="69" t="str">
        <f>IF(Table13[[#This Row],[Div]]="","",K628*Table13[[#This Row],[Div]])</f>
        <v/>
      </c>
      <c r="M628" s="69">
        <f>IF(Table13[[#This Row],[Nat Best Ret]]="",Table13[[#This Row],[Nat Best Bet]]*-1,L628-K628)</f>
        <v>-100</v>
      </c>
      <c r="N628" s="88">
        <v>100</v>
      </c>
      <c r="O628" s="69" t="str">
        <f>IF(Table13[[#This Row],[Div]]="","",Table13[[#This Row],[Div]]*N628)</f>
        <v/>
      </c>
      <c r="P628" s="69">
        <f>IF(Table13[[#This Row],[Nat Best Ret]]="",Table13[[#This Row],[Nat Best Bet]]*-1,O628-N628)</f>
        <v>-100</v>
      </c>
      <c r="Q628" s="69" t="str">
        <f t="shared" si="9"/>
        <v/>
      </c>
      <c r="R628" s="69" t="str">
        <f>TRIM(PROPER(Table13[[#This Row],[Horse]]))</f>
        <v>Just Flying</v>
      </c>
    </row>
    <row r="629" spans="1:18" x14ac:dyDescent="0.25">
      <c r="A629" s="67">
        <v>45871</v>
      </c>
      <c r="B629" s="68">
        <v>0.52986111111111112</v>
      </c>
      <c r="C629" s="64" t="s">
        <v>24</v>
      </c>
      <c r="D629" s="65">
        <v>2</v>
      </c>
      <c r="E629" s="64">
        <v>10</v>
      </c>
      <c r="F629" s="64" t="s">
        <v>519</v>
      </c>
      <c r="G629" s="64" t="s">
        <v>21</v>
      </c>
      <c r="H629" s="66"/>
      <c r="I629" s="66" t="str">
        <f>VLOOKUP(Table13[[#This Row],[Track]],$F$916:$H$960,2,FALSE)</f>
        <v>Qld</v>
      </c>
      <c r="J629" s="66" t="str">
        <f>VLOOKUP(Table13[[#This Row],[Track]],$F$916:$H$960,3,FALSE)</f>
        <v>-</v>
      </c>
      <c r="K629" s="64">
        <v>100</v>
      </c>
      <c r="L629" s="69" t="str">
        <f>IF(Table13[[#This Row],[Div]]="","",K629*Table13[[#This Row],[Div]])</f>
        <v/>
      </c>
      <c r="M629" s="69">
        <f>IF(Table13[[#This Row],[Nat Best Ret]]="",Table13[[#This Row],[Nat Best Bet]]*-1,L629-K629)</f>
        <v>-100</v>
      </c>
      <c r="N629" s="88">
        <v>100</v>
      </c>
      <c r="O629" s="69" t="str">
        <f>IF(Table13[[#This Row],[Div]]="","",Table13[[#This Row],[Div]]*N629)</f>
        <v/>
      </c>
      <c r="P629" s="69">
        <f>IF(Table13[[#This Row],[Nat Best Ret]]="",Table13[[#This Row],[Nat Best Bet]]*-1,O629-N629)</f>
        <v>-100</v>
      </c>
      <c r="Q629" s="69" t="str">
        <f t="shared" si="9"/>
        <v/>
      </c>
      <c r="R629" s="69" t="str">
        <f>TRIM(PROPER(Table13[[#This Row],[Horse]]))</f>
        <v>Sicilian</v>
      </c>
    </row>
    <row r="630" spans="1:18" x14ac:dyDescent="0.25">
      <c r="A630" s="67">
        <v>45871</v>
      </c>
      <c r="B630" s="68">
        <v>0.58333333333333337</v>
      </c>
      <c r="C630" s="64" t="s">
        <v>20</v>
      </c>
      <c r="D630" s="65">
        <v>4</v>
      </c>
      <c r="E630" s="64">
        <v>9</v>
      </c>
      <c r="F630" s="64" t="s">
        <v>517</v>
      </c>
      <c r="G630" s="64"/>
      <c r="H630" s="66"/>
      <c r="I630" s="66" t="str">
        <f>VLOOKUP(Table13[[#This Row],[Track]],$F$916:$H$960,2,FALSE)</f>
        <v>Vic</v>
      </c>
      <c r="J630" s="66" t="str">
        <f>VLOOKUP(Table13[[#This Row],[Track]],$F$916:$H$960,3,FALSE)</f>
        <v>-</v>
      </c>
      <c r="K630" s="64">
        <v>100</v>
      </c>
      <c r="L630" s="69" t="str">
        <f>IF(Table13[[#This Row],[Div]]="","",K630*Table13[[#This Row],[Div]])</f>
        <v/>
      </c>
      <c r="M630" s="69">
        <f>IF(Table13[[#This Row],[Nat Best Ret]]="",Table13[[#This Row],[Nat Best Bet]]*-1,L630-K630)</f>
        <v>-100</v>
      </c>
      <c r="N630" s="88">
        <v>100</v>
      </c>
      <c r="O630" s="69" t="str">
        <f>IF(Table13[[#This Row],[Div]]="","",Table13[[#This Row],[Div]]*N630)</f>
        <v/>
      </c>
      <c r="P630" s="69">
        <f>IF(Table13[[#This Row],[Nat Best Ret]]="",Table13[[#This Row],[Nat Best Bet]]*-1,O630-N630)</f>
        <v>-100</v>
      </c>
      <c r="Q630" s="69" t="str">
        <f t="shared" si="9"/>
        <v/>
      </c>
      <c r="R630" s="69" t="str">
        <f>TRIM(PROPER(Table13[[#This Row],[Horse]]))</f>
        <v>Documentary</v>
      </c>
    </row>
    <row r="631" spans="1:18" x14ac:dyDescent="0.25">
      <c r="A631" s="67">
        <v>45871</v>
      </c>
      <c r="B631" s="68">
        <v>0.60277777777777775</v>
      </c>
      <c r="C631" s="64" t="s">
        <v>24</v>
      </c>
      <c r="D631" s="65">
        <v>5</v>
      </c>
      <c r="E631" s="64">
        <v>1</v>
      </c>
      <c r="F631" s="64" t="s">
        <v>520</v>
      </c>
      <c r="G631" s="64" t="s">
        <v>17</v>
      </c>
      <c r="H631" s="66">
        <v>1.7</v>
      </c>
      <c r="I631" s="66" t="str">
        <f>VLOOKUP(Table13[[#This Row],[Track]],$F$916:$H$960,2,FALSE)</f>
        <v>Qld</v>
      </c>
      <c r="J631" s="66" t="str">
        <f>VLOOKUP(Table13[[#This Row],[Track]],$F$916:$H$960,3,FALSE)</f>
        <v>-</v>
      </c>
      <c r="K631" s="64">
        <v>100</v>
      </c>
      <c r="L631" s="69">
        <f>IF(Table13[[#This Row],[Div]]="","",K631*Table13[[#This Row],[Div]])</f>
        <v>170</v>
      </c>
      <c r="M631" s="69">
        <f>IF(Table13[[#This Row],[Nat Best Ret]]="",Table13[[#This Row],[Nat Best Bet]]*-1,L631-K631)</f>
        <v>70</v>
      </c>
      <c r="N631" s="88">
        <v>100</v>
      </c>
      <c r="O631" s="69">
        <f>IF(Table13[[#This Row],[Div]]="","",Table13[[#This Row],[Div]]*N631)</f>
        <v>170</v>
      </c>
      <c r="P631" s="69">
        <f>IF(Table13[[#This Row],[Nat Best Ret]]="",Table13[[#This Row],[Nat Best Bet]]*-1,O631-N631)</f>
        <v>70</v>
      </c>
      <c r="Q631" s="69" t="str">
        <f t="shared" si="9"/>
        <v/>
      </c>
      <c r="R631" s="69" t="str">
        <f>TRIM(PROPER(Table13[[#This Row],[Horse]]))</f>
        <v>Tuff Tu Mus</v>
      </c>
    </row>
    <row r="632" spans="1:18" x14ac:dyDescent="0.25">
      <c r="A632" s="67">
        <v>45871</v>
      </c>
      <c r="B632" s="68">
        <v>0.60763888888888884</v>
      </c>
      <c r="C632" s="64" t="s">
        <v>20</v>
      </c>
      <c r="D632" s="65">
        <v>5</v>
      </c>
      <c r="E632" s="64">
        <v>14</v>
      </c>
      <c r="F632" s="64" t="s">
        <v>362</v>
      </c>
      <c r="G632" s="64" t="s">
        <v>21</v>
      </c>
      <c r="H632" s="66"/>
      <c r="I632" s="66" t="str">
        <f>VLOOKUP(Table13[[#This Row],[Track]],$F$916:$H$960,2,FALSE)</f>
        <v>Vic</v>
      </c>
      <c r="J632" s="66" t="str">
        <f>VLOOKUP(Table13[[#This Row],[Track]],$F$916:$H$960,3,FALSE)</f>
        <v>-</v>
      </c>
      <c r="K632" s="64">
        <v>100</v>
      </c>
      <c r="L632" s="69" t="str">
        <f>IF(Table13[[#This Row],[Div]]="","",K632*Table13[[#This Row],[Div]])</f>
        <v/>
      </c>
      <c r="M632" s="69">
        <f>IF(Table13[[#This Row],[Nat Best Ret]]="",Table13[[#This Row],[Nat Best Bet]]*-1,L632-K632)</f>
        <v>-100</v>
      </c>
      <c r="N632" s="88">
        <v>100</v>
      </c>
      <c r="O632" s="69" t="str">
        <f>IF(Table13[[#This Row],[Div]]="","",Table13[[#This Row],[Div]]*N632)</f>
        <v/>
      </c>
      <c r="P632" s="69">
        <f>IF(Table13[[#This Row],[Nat Best Ret]]="",Table13[[#This Row],[Nat Best Bet]]*-1,O632-N632)</f>
        <v>-100</v>
      </c>
      <c r="Q632" s="69" t="str">
        <f t="shared" si="9"/>
        <v/>
      </c>
      <c r="R632" s="69" t="str">
        <f>TRIM(PROPER(Table13[[#This Row],[Horse]]))</f>
        <v>Federer</v>
      </c>
    </row>
    <row r="633" spans="1:18" x14ac:dyDescent="0.25">
      <c r="A633" s="67">
        <v>45871</v>
      </c>
      <c r="B633" s="68">
        <v>0.63194444444444442</v>
      </c>
      <c r="C633" s="64" t="s">
        <v>20</v>
      </c>
      <c r="D633" s="65">
        <v>6</v>
      </c>
      <c r="E633" s="64">
        <v>8</v>
      </c>
      <c r="F633" s="64" t="s">
        <v>265</v>
      </c>
      <c r="G633" s="64" t="s">
        <v>17</v>
      </c>
      <c r="H633" s="66">
        <v>2.6</v>
      </c>
      <c r="I633" s="66" t="str">
        <f>VLOOKUP(Table13[[#This Row],[Track]],$F$916:$H$960,2,FALSE)</f>
        <v>Vic</v>
      </c>
      <c r="J633" s="66" t="str">
        <f>VLOOKUP(Table13[[#This Row],[Track]],$F$916:$H$960,3,FALSE)</f>
        <v>-</v>
      </c>
      <c r="K633" s="64">
        <v>100</v>
      </c>
      <c r="L633" s="69">
        <f>IF(Table13[[#This Row],[Div]]="","",K633*Table13[[#This Row],[Div]])</f>
        <v>260</v>
      </c>
      <c r="M633" s="69">
        <f>IF(Table13[[#This Row],[Nat Best Ret]]="",Table13[[#This Row],[Nat Best Bet]]*-1,L633-K633)</f>
        <v>160</v>
      </c>
      <c r="N633" s="88">
        <v>200</v>
      </c>
      <c r="O633" s="69">
        <f>IF(Table13[[#This Row],[Div]]="","",Table13[[#This Row],[Div]]*N633)</f>
        <v>520</v>
      </c>
      <c r="P633" s="69">
        <f>IF(Table13[[#This Row],[Nat Best Ret]]="",Table13[[#This Row],[Nat Best Bet]]*-1,O633-N633)</f>
        <v>320</v>
      </c>
      <c r="Q633" s="69" t="str">
        <f t="shared" si="9"/>
        <v/>
      </c>
      <c r="R633" s="69" t="str">
        <f>TRIM(PROPER(Table13[[#This Row],[Horse]]))</f>
        <v>Zou Sensation</v>
      </c>
    </row>
    <row r="634" spans="1:18" x14ac:dyDescent="0.25">
      <c r="A634" s="67">
        <v>45871</v>
      </c>
      <c r="B634" s="68">
        <v>0.65486111111111112</v>
      </c>
      <c r="C634" s="64" t="s">
        <v>24</v>
      </c>
      <c r="D634" s="65">
        <v>7</v>
      </c>
      <c r="E634" s="64">
        <v>7</v>
      </c>
      <c r="F634" s="64" t="s">
        <v>521</v>
      </c>
      <c r="G634" s="64"/>
      <c r="H634" s="66"/>
      <c r="I634" s="66" t="str">
        <f>VLOOKUP(Table13[[#This Row],[Track]],$F$916:$H$960,2,FALSE)</f>
        <v>Qld</v>
      </c>
      <c r="J634" s="66" t="str">
        <f>VLOOKUP(Table13[[#This Row],[Track]],$F$916:$H$960,3,FALSE)</f>
        <v>-</v>
      </c>
      <c r="K634" s="64">
        <v>100</v>
      </c>
      <c r="L634" s="69" t="str">
        <f>IF(Table13[[#This Row],[Div]]="","",K634*Table13[[#This Row],[Div]])</f>
        <v/>
      </c>
      <c r="M634" s="69">
        <f>IF(Table13[[#This Row],[Nat Best Ret]]="",Table13[[#This Row],[Nat Best Bet]]*-1,L634-K634)</f>
        <v>-100</v>
      </c>
      <c r="N634" s="88">
        <v>100</v>
      </c>
      <c r="O634" s="69" t="str">
        <f>IF(Table13[[#This Row],[Div]]="","",Table13[[#This Row],[Div]]*N634)</f>
        <v/>
      </c>
      <c r="P634" s="69">
        <f>IF(Table13[[#This Row],[Nat Best Ret]]="",Table13[[#This Row],[Nat Best Bet]]*-1,O634-N634)</f>
        <v>-100</v>
      </c>
      <c r="Q634" s="69" t="str">
        <f t="shared" si="9"/>
        <v/>
      </c>
      <c r="R634" s="69" t="str">
        <f>TRIM(PROPER(Table13[[#This Row],[Horse]]))</f>
        <v>Cho Oyu</v>
      </c>
    </row>
    <row r="635" spans="1:18" x14ac:dyDescent="0.25">
      <c r="A635" s="67">
        <v>45871</v>
      </c>
      <c r="B635" s="68">
        <v>0.6791666666666667</v>
      </c>
      <c r="C635" s="64" t="s">
        <v>24</v>
      </c>
      <c r="D635" s="65">
        <v>8</v>
      </c>
      <c r="E635" s="64">
        <v>2</v>
      </c>
      <c r="F635" s="64" t="s">
        <v>80</v>
      </c>
      <c r="G635" s="64"/>
      <c r="H635" s="66"/>
      <c r="I635" s="66" t="str">
        <f>VLOOKUP(Table13[[#This Row],[Track]],$F$916:$H$960,2,FALSE)</f>
        <v>Qld</v>
      </c>
      <c r="J635" s="66" t="str">
        <f>VLOOKUP(Table13[[#This Row],[Track]],$F$916:$H$960,3,FALSE)</f>
        <v>-</v>
      </c>
      <c r="K635" s="64">
        <v>100</v>
      </c>
      <c r="L635" s="69" t="str">
        <f>IF(Table13[[#This Row],[Div]]="","",K635*Table13[[#This Row],[Div]])</f>
        <v/>
      </c>
      <c r="M635" s="69">
        <f>IF(Table13[[#This Row],[Nat Best Ret]]="",Table13[[#This Row],[Nat Best Bet]]*-1,L635-K635)</f>
        <v>-100</v>
      </c>
      <c r="N635" s="88">
        <v>100</v>
      </c>
      <c r="O635" s="69" t="str">
        <f>IF(Table13[[#This Row],[Div]]="","",Table13[[#This Row],[Div]]*N635)</f>
        <v/>
      </c>
      <c r="P635" s="69">
        <f>IF(Table13[[#This Row],[Nat Best Ret]]="",Table13[[#This Row],[Nat Best Bet]]*-1,O635-N635)</f>
        <v>-100</v>
      </c>
      <c r="Q635" s="69" t="str">
        <f t="shared" si="9"/>
        <v/>
      </c>
      <c r="R635" s="69" t="str">
        <f>TRIM(PROPER(Table13[[#This Row],[Horse]]))</f>
        <v>Metalart</v>
      </c>
    </row>
    <row r="636" spans="1:18" x14ac:dyDescent="0.25">
      <c r="A636" s="67">
        <v>45871</v>
      </c>
      <c r="B636" s="68">
        <v>0.68402777777777779</v>
      </c>
      <c r="C636" s="64" t="s">
        <v>20</v>
      </c>
      <c r="D636" s="65">
        <v>8</v>
      </c>
      <c r="E636" s="64">
        <v>11</v>
      </c>
      <c r="F636" s="64" t="s">
        <v>518</v>
      </c>
      <c r="G636" s="64"/>
      <c r="H636" s="66"/>
      <c r="I636" s="66" t="str">
        <f>VLOOKUP(Table13[[#This Row],[Track]],$F$916:$H$960,2,FALSE)</f>
        <v>Vic</v>
      </c>
      <c r="J636" s="66" t="str">
        <f>VLOOKUP(Table13[[#This Row],[Track]],$F$916:$H$960,3,FALSE)</f>
        <v>-</v>
      </c>
      <c r="K636" s="64">
        <v>100</v>
      </c>
      <c r="L636" s="69" t="str">
        <f>IF(Table13[[#This Row],[Div]]="","",K636*Table13[[#This Row],[Div]])</f>
        <v/>
      </c>
      <c r="M636" s="69">
        <f>IF(Table13[[#This Row],[Nat Best Ret]]="",Table13[[#This Row],[Nat Best Bet]]*-1,L636-K636)</f>
        <v>-100</v>
      </c>
      <c r="N636" s="88">
        <v>100</v>
      </c>
      <c r="O636" s="69" t="str">
        <f>IF(Table13[[#This Row],[Div]]="","",Table13[[#This Row],[Div]]*N636)</f>
        <v/>
      </c>
      <c r="P636" s="69">
        <f>IF(Table13[[#This Row],[Nat Best Ret]]="",Table13[[#This Row],[Nat Best Bet]]*-1,O636-N636)</f>
        <v>-100</v>
      </c>
      <c r="Q636" s="69" t="str">
        <f t="shared" si="9"/>
        <v/>
      </c>
      <c r="R636" s="69" t="str">
        <f>TRIM(PROPER(Table13[[#This Row],[Horse]]))</f>
        <v>One Long Day</v>
      </c>
    </row>
    <row r="637" spans="1:18" x14ac:dyDescent="0.25">
      <c r="A637" s="67">
        <v>45871</v>
      </c>
      <c r="B637" s="68">
        <v>0.70138888888888884</v>
      </c>
      <c r="C637" s="64" t="s">
        <v>24</v>
      </c>
      <c r="D637" s="65">
        <v>9</v>
      </c>
      <c r="E637" s="64">
        <v>16</v>
      </c>
      <c r="F637" s="64" t="s">
        <v>522</v>
      </c>
      <c r="G637" s="64" t="s">
        <v>19</v>
      </c>
      <c r="H637" s="66"/>
      <c r="I637" s="66" t="str">
        <f>VLOOKUP(Table13[[#This Row],[Track]],$F$916:$H$960,2,FALSE)</f>
        <v>Qld</v>
      </c>
      <c r="J637" s="66" t="str">
        <f>VLOOKUP(Table13[[#This Row],[Track]],$F$916:$H$960,3,FALSE)</f>
        <v>-</v>
      </c>
      <c r="K637" s="64">
        <v>100</v>
      </c>
      <c r="L637" s="69" t="str">
        <f>IF(Table13[[#This Row],[Div]]="","",K637*Table13[[#This Row],[Div]])</f>
        <v/>
      </c>
      <c r="M637" s="69">
        <f>IF(Table13[[#This Row],[Nat Best Ret]]="",Table13[[#This Row],[Nat Best Bet]]*-1,L637-K637)</f>
        <v>-100</v>
      </c>
      <c r="N637" s="88">
        <v>100</v>
      </c>
      <c r="O637" s="69" t="str">
        <f>IF(Table13[[#This Row],[Div]]="","",Table13[[#This Row],[Div]]*N637)</f>
        <v/>
      </c>
      <c r="P637" s="69">
        <f>IF(Table13[[#This Row],[Nat Best Ret]]="",Table13[[#This Row],[Nat Best Bet]]*-1,O637-N637)</f>
        <v>-100</v>
      </c>
      <c r="Q637" s="69" t="str">
        <f t="shared" si="9"/>
        <v/>
      </c>
      <c r="R637" s="69" t="str">
        <f>TRIM(PROPER(Table13[[#This Row],[Horse]]))</f>
        <v>Hawker Hall</v>
      </c>
    </row>
    <row r="638" spans="1:18" x14ac:dyDescent="0.25">
      <c r="A638" s="67">
        <v>45878</v>
      </c>
      <c r="B638" s="68">
        <v>0.48472222222222222</v>
      </c>
      <c r="C638" s="64" t="s">
        <v>24</v>
      </c>
      <c r="D638" s="65">
        <v>1</v>
      </c>
      <c r="E638" s="64">
        <v>6</v>
      </c>
      <c r="F638" s="64" t="s">
        <v>172</v>
      </c>
      <c r="G638" s="64" t="s">
        <v>19</v>
      </c>
      <c r="H638" s="66"/>
      <c r="I638" s="66" t="str">
        <f>VLOOKUP(Table13[[#This Row],[Track]],$F$916:$H$960,2,FALSE)</f>
        <v>Qld</v>
      </c>
      <c r="J638" s="66" t="str">
        <f>VLOOKUP(Table13[[#This Row],[Track]],$F$916:$H$960,3,FALSE)</f>
        <v>-</v>
      </c>
      <c r="K638" s="64">
        <v>100</v>
      </c>
      <c r="L638" s="69" t="str">
        <f>IF(Table13[[#This Row],[Div]]="","",K638*Table13[[#This Row],[Div]])</f>
        <v/>
      </c>
      <c r="M638" s="69">
        <f>IF(Table13[[#This Row],[Nat Best Ret]]="",Table13[[#This Row],[Nat Best Bet]]*-1,L638-K638)</f>
        <v>-100</v>
      </c>
      <c r="N638" s="88">
        <v>100</v>
      </c>
      <c r="O638" s="69" t="str">
        <f>IF(Table13[[#This Row],[Div]]="","",Table13[[#This Row],[Div]]*N638)</f>
        <v/>
      </c>
      <c r="P638" s="69">
        <f>IF(Table13[[#This Row],[Nat Best Ret]]="",Table13[[#This Row],[Nat Best Bet]]*-1,O638-N638)</f>
        <v>-100</v>
      </c>
      <c r="Q638" s="69" t="str">
        <f t="shared" si="9"/>
        <v/>
      </c>
      <c r="R638" s="69" t="str">
        <f>TRIM(PROPER(Table13[[#This Row],[Horse]]))</f>
        <v>Kadall</v>
      </c>
    </row>
    <row r="639" spans="1:18" x14ac:dyDescent="0.25">
      <c r="A639" s="67">
        <v>45878</v>
      </c>
      <c r="B639" s="68">
        <v>0.55763888888888891</v>
      </c>
      <c r="C639" s="64" t="s">
        <v>24</v>
      </c>
      <c r="D639" s="65">
        <v>4</v>
      </c>
      <c r="E639" s="64">
        <v>7</v>
      </c>
      <c r="F639" s="64" t="s">
        <v>177</v>
      </c>
      <c r="G639" s="64" t="s">
        <v>17</v>
      </c>
      <c r="H639" s="66">
        <v>4.8</v>
      </c>
      <c r="I639" s="66" t="str">
        <f>VLOOKUP(Table13[[#This Row],[Track]],$F$916:$H$960,2,FALSE)</f>
        <v>Qld</v>
      </c>
      <c r="J639" s="66" t="str">
        <f>VLOOKUP(Table13[[#This Row],[Track]],$F$916:$H$960,3,FALSE)</f>
        <v>-</v>
      </c>
      <c r="K639" s="64">
        <v>100</v>
      </c>
      <c r="L639" s="69">
        <f>IF(Table13[[#This Row],[Div]]="","",K639*Table13[[#This Row],[Div]])</f>
        <v>480</v>
      </c>
      <c r="M639" s="69">
        <f>IF(Table13[[#This Row],[Nat Best Ret]]="",Table13[[#This Row],[Nat Best Bet]]*-1,L639-K639)</f>
        <v>380</v>
      </c>
      <c r="N639" s="88">
        <v>100</v>
      </c>
      <c r="O639" s="69">
        <f>IF(Table13[[#This Row],[Div]]="","",Table13[[#This Row],[Div]]*N639)</f>
        <v>480</v>
      </c>
      <c r="P639" s="69">
        <f>IF(Table13[[#This Row],[Nat Best Ret]]="",Table13[[#This Row],[Nat Best Bet]]*-1,O639-N639)</f>
        <v>380</v>
      </c>
      <c r="Q639" s="69" t="str">
        <f t="shared" si="9"/>
        <v/>
      </c>
      <c r="R639" s="69" t="str">
        <f>TRIM(PROPER(Table13[[#This Row],[Horse]]))</f>
        <v>Free Carry</v>
      </c>
    </row>
    <row r="640" spans="1:18" x14ac:dyDescent="0.25">
      <c r="A640" s="67">
        <v>45878</v>
      </c>
      <c r="B640" s="68">
        <v>0.58194444444444449</v>
      </c>
      <c r="C640" s="64" t="s">
        <v>24</v>
      </c>
      <c r="D640" s="65">
        <v>5</v>
      </c>
      <c r="E640" s="64">
        <v>3</v>
      </c>
      <c r="F640" s="64" t="s">
        <v>515</v>
      </c>
      <c r="G640" s="64"/>
      <c r="H640" s="66"/>
      <c r="I640" s="66" t="str">
        <f>VLOOKUP(Table13[[#This Row],[Track]],$F$916:$H$960,2,FALSE)</f>
        <v>Qld</v>
      </c>
      <c r="J640" s="66" t="str">
        <f>VLOOKUP(Table13[[#This Row],[Track]],$F$916:$H$960,3,FALSE)</f>
        <v>-</v>
      </c>
      <c r="K640" s="64">
        <v>100</v>
      </c>
      <c r="L640" s="69" t="str">
        <f>IF(Table13[[#This Row],[Div]]="","",K640*Table13[[#This Row],[Div]])</f>
        <v/>
      </c>
      <c r="M640" s="69">
        <f>IF(Table13[[#This Row],[Nat Best Ret]]="",Table13[[#This Row],[Nat Best Bet]]*-1,L640-K640)</f>
        <v>-100</v>
      </c>
      <c r="N640" s="88">
        <v>100</v>
      </c>
      <c r="O640" s="69" t="str">
        <f>IF(Table13[[#This Row],[Div]]="","",Table13[[#This Row],[Div]]*N640)</f>
        <v/>
      </c>
      <c r="P640" s="69">
        <f>IF(Table13[[#This Row],[Nat Best Ret]]="",Table13[[#This Row],[Nat Best Bet]]*-1,O640-N640)</f>
        <v>-100</v>
      </c>
      <c r="Q640" s="69" t="str">
        <f t="shared" si="9"/>
        <v/>
      </c>
      <c r="R640" s="69" t="str">
        <f>TRIM(PROPER(Table13[[#This Row],[Horse]]))</f>
        <v>Fioprospero</v>
      </c>
    </row>
    <row r="641" spans="1:18" x14ac:dyDescent="0.25">
      <c r="A641" s="67">
        <v>45878</v>
      </c>
      <c r="B641" s="68">
        <v>0.6333333333333333</v>
      </c>
      <c r="C641" s="64" t="s">
        <v>24</v>
      </c>
      <c r="D641" s="65">
        <v>7</v>
      </c>
      <c r="E641" s="64">
        <v>9</v>
      </c>
      <c r="F641" s="64" t="s">
        <v>144</v>
      </c>
      <c r="G641" s="64" t="s">
        <v>21</v>
      </c>
      <c r="H641" s="66"/>
      <c r="I641" s="66" t="str">
        <f>VLOOKUP(Table13[[#This Row],[Track]],$F$916:$H$960,2,FALSE)</f>
        <v>Qld</v>
      </c>
      <c r="J641" s="66" t="str">
        <f>VLOOKUP(Table13[[#This Row],[Track]],$F$916:$H$960,3,FALSE)</f>
        <v>-</v>
      </c>
      <c r="K641" s="64">
        <v>100</v>
      </c>
      <c r="L641" s="69" t="str">
        <f>IF(Table13[[#This Row],[Div]]="","",K641*Table13[[#This Row],[Div]])</f>
        <v/>
      </c>
      <c r="M641" s="69">
        <f>IF(Table13[[#This Row],[Nat Best Ret]]="",Table13[[#This Row],[Nat Best Bet]]*-1,L641-K641)</f>
        <v>-100</v>
      </c>
      <c r="N641" s="88">
        <v>100</v>
      </c>
      <c r="O641" s="69" t="str">
        <f>IF(Table13[[#This Row],[Div]]="","",Table13[[#This Row],[Div]]*N641)</f>
        <v/>
      </c>
      <c r="P641" s="69">
        <f>IF(Table13[[#This Row],[Nat Best Ret]]="",Table13[[#This Row],[Nat Best Bet]]*-1,O641-N641)</f>
        <v>-100</v>
      </c>
      <c r="Q641" s="69" t="str">
        <f t="shared" si="9"/>
        <v/>
      </c>
      <c r="R641" s="69" t="str">
        <f>TRIM(PROPER(Table13[[#This Row],[Horse]]))</f>
        <v>Bullion Boy</v>
      </c>
    </row>
    <row r="642" spans="1:18" x14ac:dyDescent="0.25">
      <c r="A642" s="67">
        <v>45878</v>
      </c>
      <c r="B642" s="68">
        <v>0.65833333333333333</v>
      </c>
      <c r="C642" s="64" t="s">
        <v>24</v>
      </c>
      <c r="D642" s="65">
        <v>8</v>
      </c>
      <c r="E642" s="64">
        <v>3</v>
      </c>
      <c r="F642" s="64" t="s">
        <v>523</v>
      </c>
      <c r="G642" s="64"/>
      <c r="H642" s="66"/>
      <c r="I642" s="66" t="str">
        <f>VLOOKUP(Table13[[#This Row],[Track]],$F$916:$H$960,2,FALSE)</f>
        <v>Qld</v>
      </c>
      <c r="J642" s="66" t="str">
        <f>VLOOKUP(Table13[[#This Row],[Track]],$F$916:$H$960,3,FALSE)</f>
        <v>-</v>
      </c>
      <c r="K642" s="64">
        <v>100</v>
      </c>
      <c r="L642" s="69" t="str">
        <f>IF(Table13[[#This Row],[Div]]="","",K642*Table13[[#This Row],[Div]])</f>
        <v/>
      </c>
      <c r="M642" s="69">
        <f>IF(Table13[[#This Row],[Nat Best Ret]]="",Table13[[#This Row],[Nat Best Bet]]*-1,L642-K642)</f>
        <v>-100</v>
      </c>
      <c r="N642" s="88">
        <v>100</v>
      </c>
      <c r="O642" s="69" t="str">
        <f>IF(Table13[[#This Row],[Div]]="","",Table13[[#This Row],[Div]]*N642)</f>
        <v/>
      </c>
      <c r="P642" s="69">
        <f>IF(Table13[[#This Row],[Nat Best Ret]]="",Table13[[#This Row],[Nat Best Bet]]*-1,O642-N642)</f>
        <v>-100</v>
      </c>
      <c r="Q642" s="69" t="str">
        <f t="shared" si="9"/>
        <v/>
      </c>
      <c r="R642" s="69" t="str">
        <f>TRIM(PROPER(Table13[[#This Row],[Horse]]))</f>
        <v>Power Beau</v>
      </c>
    </row>
    <row r="643" spans="1:18" x14ac:dyDescent="0.25">
      <c r="A643" s="67">
        <v>45878</v>
      </c>
      <c r="B643" s="68">
        <v>0.68541666666666667</v>
      </c>
      <c r="C643" s="64" t="s">
        <v>24</v>
      </c>
      <c r="D643" s="65">
        <v>9</v>
      </c>
      <c r="E643" s="64">
        <v>14</v>
      </c>
      <c r="F643" s="64" t="s">
        <v>524</v>
      </c>
      <c r="G643" s="64"/>
      <c r="H643" s="66"/>
      <c r="I643" s="66" t="str">
        <f>VLOOKUP(Table13[[#This Row],[Track]],$F$916:$H$960,2,FALSE)</f>
        <v>Qld</v>
      </c>
      <c r="J643" s="66" t="str">
        <f>VLOOKUP(Table13[[#This Row],[Track]],$F$916:$H$960,3,FALSE)</f>
        <v>-</v>
      </c>
      <c r="K643" s="64">
        <v>100</v>
      </c>
      <c r="L643" s="69" t="str">
        <f>IF(Table13[[#This Row],[Div]]="","",K643*Table13[[#This Row],[Div]])</f>
        <v/>
      </c>
      <c r="M643" s="69">
        <f>IF(Table13[[#This Row],[Nat Best Ret]]="",Table13[[#This Row],[Nat Best Bet]]*-1,L643-K643)</f>
        <v>-100</v>
      </c>
      <c r="N643" s="88">
        <v>100</v>
      </c>
      <c r="O643" s="69" t="str">
        <f>IF(Table13[[#This Row],[Div]]="","",Table13[[#This Row],[Div]]*N643)</f>
        <v/>
      </c>
      <c r="P643" s="69">
        <f>IF(Table13[[#This Row],[Nat Best Ret]]="",Table13[[#This Row],[Nat Best Bet]]*-1,O643-N643)</f>
        <v>-100</v>
      </c>
      <c r="Q643" s="69" t="str">
        <f t="shared" si="9"/>
        <v/>
      </c>
      <c r="R643" s="69" t="str">
        <f>TRIM(PROPER(Table13[[#This Row],[Horse]]))</f>
        <v>Pareto</v>
      </c>
    </row>
    <row r="644" spans="1:18" x14ac:dyDescent="0.25">
      <c r="A644" s="67">
        <v>45885</v>
      </c>
      <c r="B644" s="68">
        <v>0.48819444444444443</v>
      </c>
      <c r="C644" s="64" t="s">
        <v>16</v>
      </c>
      <c r="D644" s="65">
        <v>1</v>
      </c>
      <c r="E644" s="64">
        <v>6</v>
      </c>
      <c r="F644" s="64" t="s">
        <v>525</v>
      </c>
      <c r="G644" s="64"/>
      <c r="H644" s="66"/>
      <c r="I644" s="66" t="str">
        <f>VLOOKUP(Table13[[#This Row],[Track]],$F$916:$H$960,2,FALSE)</f>
        <v>Qld</v>
      </c>
      <c r="J644" s="66" t="str">
        <f>VLOOKUP(Table13[[#This Row],[Track]],$F$916:$H$960,3,FALSE)</f>
        <v>-</v>
      </c>
      <c r="K644" s="64">
        <v>100</v>
      </c>
      <c r="L644" s="69" t="str">
        <f>IF(Table13[[#This Row],[Div]]="","",K644*Table13[[#This Row],[Div]])</f>
        <v/>
      </c>
      <c r="M644" s="69">
        <f>IF(Table13[[#This Row],[Nat Best Ret]]="",Table13[[#This Row],[Nat Best Bet]]*-1,L644-K644)</f>
        <v>-100</v>
      </c>
      <c r="N644" s="88">
        <v>100</v>
      </c>
      <c r="O644" s="69" t="str">
        <f>IF(Table13[[#This Row],[Div]]="","",Table13[[#This Row],[Div]]*N644)</f>
        <v/>
      </c>
      <c r="P644" s="69">
        <f>IF(Table13[[#This Row],[Nat Best Ret]]="",Table13[[#This Row],[Nat Best Bet]]*-1,O644-N644)</f>
        <v>-100</v>
      </c>
      <c r="Q644" s="69" t="str">
        <f t="shared" si="9"/>
        <v/>
      </c>
      <c r="R644" s="69" t="str">
        <f>TRIM(PROPER(Table13[[#This Row],[Horse]]))</f>
        <v>Victory Flame</v>
      </c>
    </row>
    <row r="645" spans="1:18" x14ac:dyDescent="0.25">
      <c r="A645" s="67">
        <v>45885</v>
      </c>
      <c r="B645" s="68">
        <v>0.51249999999999996</v>
      </c>
      <c r="C645" s="64" t="s">
        <v>16</v>
      </c>
      <c r="D645" s="65">
        <v>2</v>
      </c>
      <c r="E645" s="64">
        <v>5</v>
      </c>
      <c r="F645" s="64" t="s">
        <v>170</v>
      </c>
      <c r="G645" s="64" t="s">
        <v>17</v>
      </c>
      <c r="H645" s="66">
        <v>3.5</v>
      </c>
      <c r="I645" s="66" t="str">
        <f>VLOOKUP(Table13[[#This Row],[Track]],$F$916:$H$960,2,FALSE)</f>
        <v>Qld</v>
      </c>
      <c r="J645" s="66" t="str">
        <f>VLOOKUP(Table13[[#This Row],[Track]],$F$916:$H$960,3,FALSE)</f>
        <v>-</v>
      </c>
      <c r="K645" s="64">
        <v>100</v>
      </c>
      <c r="L645" s="69">
        <f>IF(Table13[[#This Row],[Div]]="","",K645*Table13[[#This Row],[Div]])</f>
        <v>350</v>
      </c>
      <c r="M645" s="69">
        <f>IF(Table13[[#This Row],[Nat Best Ret]]="",Table13[[#This Row],[Nat Best Bet]]*-1,L645-K645)</f>
        <v>250</v>
      </c>
      <c r="N645" s="88">
        <v>100</v>
      </c>
      <c r="O645" s="69">
        <f>IF(Table13[[#This Row],[Div]]="","",Table13[[#This Row],[Div]]*N645)</f>
        <v>350</v>
      </c>
      <c r="P645" s="69">
        <f>IF(Table13[[#This Row],[Nat Best Ret]]="",Table13[[#This Row],[Nat Best Bet]]*-1,O645-N645)</f>
        <v>250</v>
      </c>
      <c r="Q645" s="69" t="str">
        <f t="shared" si="9"/>
        <v/>
      </c>
      <c r="R645" s="69" t="str">
        <f>TRIM(PROPER(Table13[[#This Row],[Horse]]))</f>
        <v>The Right Way</v>
      </c>
    </row>
    <row r="646" spans="1:18" x14ac:dyDescent="0.25">
      <c r="A646" s="67">
        <v>45885</v>
      </c>
      <c r="B646" s="68">
        <v>0.63680555555555551</v>
      </c>
      <c r="C646" s="64" t="s">
        <v>16</v>
      </c>
      <c r="D646" s="65">
        <v>7</v>
      </c>
      <c r="E646" s="64">
        <v>9</v>
      </c>
      <c r="F646" s="64" t="s">
        <v>54</v>
      </c>
      <c r="G646" s="64" t="s">
        <v>21</v>
      </c>
      <c r="H646" s="66"/>
      <c r="I646" s="66" t="str">
        <f>VLOOKUP(Table13[[#This Row],[Track]],$F$916:$H$960,2,FALSE)</f>
        <v>Qld</v>
      </c>
      <c r="J646" s="66" t="str">
        <f>VLOOKUP(Table13[[#This Row],[Track]],$F$916:$H$960,3,FALSE)</f>
        <v>-</v>
      </c>
      <c r="K646" s="64">
        <v>100</v>
      </c>
      <c r="L646" s="69" t="str">
        <f>IF(Table13[[#This Row],[Div]]="","",K646*Table13[[#This Row],[Div]])</f>
        <v/>
      </c>
      <c r="M646" s="69">
        <f>IF(Table13[[#This Row],[Nat Best Ret]]="",Table13[[#This Row],[Nat Best Bet]]*-1,L646-K646)</f>
        <v>-100</v>
      </c>
      <c r="N646" s="88">
        <v>100</v>
      </c>
      <c r="O646" s="69" t="str">
        <f>IF(Table13[[#This Row],[Div]]="","",Table13[[#This Row],[Div]]*N646)</f>
        <v/>
      </c>
      <c r="P646" s="69">
        <f>IF(Table13[[#This Row],[Nat Best Ret]]="",Table13[[#This Row],[Nat Best Bet]]*-1,O646-N646)</f>
        <v>-100</v>
      </c>
      <c r="Q646" s="69" t="str">
        <f t="shared" si="9"/>
        <v/>
      </c>
      <c r="R646" s="69" t="str">
        <f>TRIM(PROPER(Table13[[#This Row],[Horse]]))</f>
        <v>Naval Trader</v>
      </c>
    </row>
    <row r="647" spans="1:18" x14ac:dyDescent="0.25">
      <c r="A647" s="67">
        <v>45885</v>
      </c>
      <c r="B647" s="68">
        <v>0.66180555555555554</v>
      </c>
      <c r="C647" s="64" t="s">
        <v>16</v>
      </c>
      <c r="D647" s="65">
        <v>8</v>
      </c>
      <c r="E647" s="64">
        <v>9</v>
      </c>
      <c r="F647" s="64" t="s">
        <v>526</v>
      </c>
      <c r="G647" s="64"/>
      <c r="H647" s="66"/>
      <c r="I647" s="66" t="str">
        <f>VLOOKUP(Table13[[#This Row],[Track]],$F$916:$H$960,2,FALSE)</f>
        <v>Qld</v>
      </c>
      <c r="J647" s="66" t="str">
        <f>VLOOKUP(Table13[[#This Row],[Track]],$F$916:$H$960,3,FALSE)</f>
        <v>-</v>
      </c>
      <c r="K647" s="64">
        <v>100</v>
      </c>
      <c r="L647" s="69" t="str">
        <f>IF(Table13[[#This Row],[Div]]="","",K647*Table13[[#This Row],[Div]])</f>
        <v/>
      </c>
      <c r="M647" s="69">
        <f>IF(Table13[[#This Row],[Nat Best Ret]]="",Table13[[#This Row],[Nat Best Bet]]*-1,L647-K647)</f>
        <v>-100</v>
      </c>
      <c r="N647" s="88">
        <v>100</v>
      </c>
      <c r="O647" s="69" t="str">
        <f>IF(Table13[[#This Row],[Div]]="","",Table13[[#This Row],[Div]]*N647)</f>
        <v/>
      </c>
      <c r="P647" s="69">
        <f>IF(Table13[[#This Row],[Nat Best Ret]]="",Table13[[#This Row],[Nat Best Bet]]*-1,O647-N647)</f>
        <v>-100</v>
      </c>
      <c r="Q647" s="69" t="str">
        <f t="shared" ref="Q647:Q710" si="10">IF(A647&lt;$Q$2,"","Sept 2025 Algo")</f>
        <v/>
      </c>
      <c r="R647" s="69" t="str">
        <f>TRIM(PROPER(Table13[[#This Row],[Horse]]))</f>
        <v>Defiant Spirit</v>
      </c>
    </row>
    <row r="648" spans="1:18" x14ac:dyDescent="0.25">
      <c r="A648" s="67">
        <v>45885</v>
      </c>
      <c r="B648" s="68">
        <v>0.68611111111111112</v>
      </c>
      <c r="C648" s="64" t="s">
        <v>16</v>
      </c>
      <c r="D648" s="65">
        <v>9</v>
      </c>
      <c r="E648" s="64">
        <v>14</v>
      </c>
      <c r="F648" s="64" t="s">
        <v>245</v>
      </c>
      <c r="G648" s="64"/>
      <c r="H648" s="66"/>
      <c r="I648" s="66" t="str">
        <f>VLOOKUP(Table13[[#This Row],[Track]],$F$916:$H$960,2,FALSE)</f>
        <v>Qld</v>
      </c>
      <c r="J648" s="66" t="str">
        <f>VLOOKUP(Table13[[#This Row],[Track]],$F$916:$H$960,3,FALSE)</f>
        <v>-</v>
      </c>
      <c r="K648" s="64">
        <v>100</v>
      </c>
      <c r="L648" s="69" t="str">
        <f>IF(Table13[[#This Row],[Div]]="","",K648*Table13[[#This Row],[Div]])</f>
        <v/>
      </c>
      <c r="M648" s="69">
        <f>IF(Table13[[#This Row],[Nat Best Ret]]="",Table13[[#This Row],[Nat Best Bet]]*-1,L648-K648)</f>
        <v>-100</v>
      </c>
      <c r="N648" s="88">
        <v>100</v>
      </c>
      <c r="O648" s="69" t="str">
        <f>IF(Table13[[#This Row],[Div]]="","",Table13[[#This Row],[Div]]*N648)</f>
        <v/>
      </c>
      <c r="P648" s="69">
        <f>IF(Table13[[#This Row],[Nat Best Ret]]="",Table13[[#This Row],[Nat Best Bet]]*-1,O648-N648)</f>
        <v>-100</v>
      </c>
      <c r="Q648" s="69" t="str">
        <f t="shared" si="10"/>
        <v/>
      </c>
      <c r="R648" s="69" t="str">
        <f>TRIM(PROPER(Table13[[#This Row],[Horse]]))</f>
        <v>The Extreme Cat</v>
      </c>
    </row>
    <row r="649" spans="1:18" x14ac:dyDescent="0.25">
      <c r="A649" s="67">
        <v>45892</v>
      </c>
      <c r="B649" s="68">
        <v>0.71875</v>
      </c>
      <c r="C649" s="64" t="s">
        <v>25</v>
      </c>
      <c r="D649" s="65">
        <v>8</v>
      </c>
      <c r="E649" s="64">
        <v>12</v>
      </c>
      <c r="F649" s="64" t="s">
        <v>292</v>
      </c>
      <c r="G649" s="64" t="s">
        <v>17</v>
      </c>
      <c r="H649" s="66">
        <v>4.8</v>
      </c>
      <c r="I649" s="66" t="str">
        <f>VLOOKUP(Table13[[#This Row],[Track]],$F$916:$H$960,2,FALSE)</f>
        <v>Vic</v>
      </c>
      <c r="J649" s="66" t="str">
        <f>VLOOKUP(Table13[[#This Row],[Track]],$F$916:$H$960,3,FALSE)</f>
        <v>-</v>
      </c>
      <c r="K649" s="64">
        <v>100</v>
      </c>
      <c r="L649" s="69">
        <f>IF(Table13[[#This Row],[Div]]="","",K649*Table13[[#This Row],[Div]])</f>
        <v>480</v>
      </c>
      <c r="M649" s="69">
        <f>IF(Table13[[#This Row],[Nat Best Ret]]="",Table13[[#This Row],[Nat Best Bet]]*-1,L649-K649)</f>
        <v>380</v>
      </c>
      <c r="N649" s="88">
        <v>100</v>
      </c>
      <c r="O649" s="69">
        <f>IF(Table13[[#This Row],[Div]]="","",Table13[[#This Row],[Div]]*N649)</f>
        <v>480</v>
      </c>
      <c r="P649" s="69">
        <f>IF(Table13[[#This Row],[Nat Best Ret]]="",Table13[[#This Row],[Nat Best Bet]]*-1,O649-N649)</f>
        <v>380</v>
      </c>
      <c r="Q649" s="69" t="str">
        <f t="shared" si="10"/>
        <v/>
      </c>
      <c r="R649" s="69" t="str">
        <f>TRIM(PROPER(Table13[[#This Row],[Horse]]))</f>
        <v>Hard To Cross</v>
      </c>
    </row>
    <row r="650" spans="1:18" x14ac:dyDescent="0.25">
      <c r="A650" s="67">
        <v>45892</v>
      </c>
      <c r="B650" s="68">
        <v>0.73958333333333337</v>
      </c>
      <c r="C650" s="64" t="s">
        <v>25</v>
      </c>
      <c r="D650" s="65">
        <v>9</v>
      </c>
      <c r="E650" s="64">
        <v>6</v>
      </c>
      <c r="F650" s="64" t="s">
        <v>527</v>
      </c>
      <c r="G650" s="64"/>
      <c r="H650" s="66"/>
      <c r="I650" s="66" t="str">
        <f>VLOOKUP(Table13[[#This Row],[Track]],$F$916:$H$960,2,FALSE)</f>
        <v>Vic</v>
      </c>
      <c r="J650" s="66" t="str">
        <f>VLOOKUP(Table13[[#This Row],[Track]],$F$916:$H$960,3,FALSE)</f>
        <v>-</v>
      </c>
      <c r="K650" s="64">
        <v>100</v>
      </c>
      <c r="L650" s="69" t="str">
        <f>IF(Table13[[#This Row],[Div]]="","",K650*Table13[[#This Row],[Div]])</f>
        <v/>
      </c>
      <c r="M650" s="69">
        <f>IF(Table13[[#This Row],[Nat Best Ret]]="",Table13[[#This Row],[Nat Best Bet]]*-1,L650-K650)</f>
        <v>-100</v>
      </c>
      <c r="N650" s="88">
        <v>100</v>
      </c>
      <c r="O650" s="69" t="str">
        <f>IF(Table13[[#This Row],[Div]]="","",Table13[[#This Row],[Div]]*N650)</f>
        <v/>
      </c>
      <c r="P650" s="69">
        <f>IF(Table13[[#This Row],[Nat Best Ret]]="",Table13[[#This Row],[Nat Best Bet]]*-1,O650-N650)</f>
        <v>-100</v>
      </c>
      <c r="Q650" s="69" t="str">
        <f t="shared" si="10"/>
        <v/>
      </c>
      <c r="R650" s="69" t="str">
        <f>TRIM(PROPER(Table13[[#This Row],[Horse]]))</f>
        <v>De Bergerac</v>
      </c>
    </row>
    <row r="651" spans="1:18" x14ac:dyDescent="0.25">
      <c r="A651" s="67">
        <v>45899</v>
      </c>
      <c r="B651" s="68">
        <v>0.49513888888888891</v>
      </c>
      <c r="C651" s="64" t="s">
        <v>24</v>
      </c>
      <c r="D651" s="65">
        <v>1</v>
      </c>
      <c r="E651" s="64">
        <v>8</v>
      </c>
      <c r="F651" s="64" t="s">
        <v>530</v>
      </c>
      <c r="G651" s="64"/>
      <c r="H651" s="66"/>
      <c r="I651" s="66" t="str">
        <f>VLOOKUP(Table13[[#This Row],[Track]],$F$916:$H$960,2,FALSE)</f>
        <v>Qld</v>
      </c>
      <c r="J651" s="66" t="str">
        <f>VLOOKUP(Table13[[#This Row],[Track]],$F$916:$H$960,3,FALSE)</f>
        <v>-</v>
      </c>
      <c r="K651" s="64">
        <v>100</v>
      </c>
      <c r="L651" s="69" t="str">
        <f>IF(Table13[[#This Row],[Div]]="","",K651*Table13[[#This Row],[Div]])</f>
        <v/>
      </c>
      <c r="M651" s="69">
        <f>IF(Table13[[#This Row],[Nat Best Ret]]="",Table13[[#This Row],[Nat Best Bet]]*-1,L651-K651)</f>
        <v>-100</v>
      </c>
      <c r="N651" s="88">
        <v>100</v>
      </c>
      <c r="O651" s="69" t="str">
        <f>IF(Table13[[#This Row],[Div]]="","",Table13[[#This Row],[Div]]*N651)</f>
        <v/>
      </c>
      <c r="P651" s="69">
        <f>IF(Table13[[#This Row],[Nat Best Ret]]="",Table13[[#This Row],[Nat Best Bet]]*-1,O651-N651)</f>
        <v>-100</v>
      </c>
      <c r="Q651" s="69" t="str">
        <f t="shared" si="10"/>
        <v/>
      </c>
      <c r="R651" s="69" t="str">
        <f>TRIM(PROPER(Table13[[#This Row],[Horse]]))</f>
        <v>Vindicta</v>
      </c>
    </row>
    <row r="652" spans="1:18" x14ac:dyDescent="0.25">
      <c r="A652" s="67">
        <v>45899</v>
      </c>
      <c r="B652" s="68">
        <v>0.51944444444444449</v>
      </c>
      <c r="C652" s="64" t="s">
        <v>24</v>
      </c>
      <c r="D652" s="65">
        <v>2</v>
      </c>
      <c r="E652" s="64">
        <v>2</v>
      </c>
      <c r="F652" s="64" t="s">
        <v>170</v>
      </c>
      <c r="G652" s="64" t="s">
        <v>17</v>
      </c>
      <c r="H652" s="66">
        <v>3.5</v>
      </c>
      <c r="I652" s="66" t="str">
        <f>VLOOKUP(Table13[[#This Row],[Track]],$F$916:$H$960,2,FALSE)</f>
        <v>Qld</v>
      </c>
      <c r="J652" s="66" t="str">
        <f>VLOOKUP(Table13[[#This Row],[Track]],$F$916:$H$960,3,FALSE)</f>
        <v>-</v>
      </c>
      <c r="K652" s="64">
        <v>100</v>
      </c>
      <c r="L652" s="69">
        <f>IF(Table13[[#This Row],[Div]]="","",K652*Table13[[#This Row],[Div]])</f>
        <v>350</v>
      </c>
      <c r="M652" s="69">
        <f>IF(Table13[[#This Row],[Nat Best Ret]]="",Table13[[#This Row],[Nat Best Bet]]*-1,L652-K652)</f>
        <v>250</v>
      </c>
      <c r="N652" s="88">
        <v>100</v>
      </c>
      <c r="O652" s="69">
        <f>IF(Table13[[#This Row],[Div]]="","",Table13[[#This Row],[Div]]*N652)</f>
        <v>350</v>
      </c>
      <c r="P652" s="69">
        <f>IF(Table13[[#This Row],[Nat Best Ret]]="",Table13[[#This Row],[Nat Best Bet]]*-1,O652-N652)</f>
        <v>250</v>
      </c>
      <c r="Q652" s="69" t="str">
        <f t="shared" si="10"/>
        <v/>
      </c>
      <c r="R652" s="69" t="str">
        <f>TRIM(PROPER(Table13[[#This Row],[Horse]]))</f>
        <v>The Right Way</v>
      </c>
    </row>
    <row r="653" spans="1:18" x14ac:dyDescent="0.25">
      <c r="A653" s="67">
        <v>45899</v>
      </c>
      <c r="B653" s="68">
        <v>0.54374999999999996</v>
      </c>
      <c r="C653" s="64" t="s">
        <v>24</v>
      </c>
      <c r="D653" s="65">
        <v>3</v>
      </c>
      <c r="E653" s="64">
        <v>8</v>
      </c>
      <c r="F653" s="64" t="s">
        <v>531</v>
      </c>
      <c r="G653" s="64" t="s">
        <v>21</v>
      </c>
      <c r="H653" s="66"/>
      <c r="I653" s="66" t="str">
        <f>VLOOKUP(Table13[[#This Row],[Track]],$F$916:$H$960,2,FALSE)</f>
        <v>Qld</v>
      </c>
      <c r="J653" s="66" t="str">
        <f>VLOOKUP(Table13[[#This Row],[Track]],$F$916:$H$960,3,FALSE)</f>
        <v>-</v>
      </c>
      <c r="K653" s="64">
        <v>100</v>
      </c>
      <c r="L653" s="69" t="str">
        <f>IF(Table13[[#This Row],[Div]]="","",K653*Table13[[#This Row],[Div]])</f>
        <v/>
      </c>
      <c r="M653" s="69">
        <f>IF(Table13[[#This Row],[Nat Best Ret]]="",Table13[[#This Row],[Nat Best Bet]]*-1,L653-K653)</f>
        <v>-100</v>
      </c>
      <c r="N653" s="88">
        <v>100</v>
      </c>
      <c r="O653" s="69" t="str">
        <f>IF(Table13[[#This Row],[Div]]="","",Table13[[#This Row],[Div]]*N653)</f>
        <v/>
      </c>
      <c r="P653" s="69">
        <f>IF(Table13[[#This Row],[Nat Best Ret]]="",Table13[[#This Row],[Nat Best Bet]]*-1,O653-N653)</f>
        <v>-100</v>
      </c>
      <c r="Q653" s="69" t="str">
        <f t="shared" si="10"/>
        <v/>
      </c>
      <c r="R653" s="69" t="str">
        <f>TRIM(PROPER(Table13[[#This Row],[Horse]]))</f>
        <v>Moon Sweeper</v>
      </c>
    </row>
    <row r="654" spans="1:18" x14ac:dyDescent="0.25">
      <c r="A654" s="67">
        <v>45899</v>
      </c>
      <c r="B654" s="68">
        <v>0.59236111111111112</v>
      </c>
      <c r="C654" s="64" t="s">
        <v>24</v>
      </c>
      <c r="D654" s="65">
        <v>5</v>
      </c>
      <c r="E654" s="64">
        <v>3</v>
      </c>
      <c r="F654" s="64" t="s">
        <v>177</v>
      </c>
      <c r="G654" s="64"/>
      <c r="H654" s="66"/>
      <c r="I654" s="66" t="str">
        <f>VLOOKUP(Table13[[#This Row],[Track]],$F$916:$H$960,2,FALSE)</f>
        <v>Qld</v>
      </c>
      <c r="J654" s="66" t="str">
        <f>VLOOKUP(Table13[[#This Row],[Track]],$F$916:$H$960,3,FALSE)</f>
        <v>-</v>
      </c>
      <c r="K654" s="64">
        <v>100</v>
      </c>
      <c r="L654" s="69" t="str">
        <f>IF(Table13[[#This Row],[Div]]="","",K654*Table13[[#This Row],[Div]])</f>
        <v/>
      </c>
      <c r="M654" s="69">
        <f>IF(Table13[[#This Row],[Nat Best Ret]]="",Table13[[#This Row],[Nat Best Bet]]*-1,L654-K654)</f>
        <v>-100</v>
      </c>
      <c r="N654" s="88">
        <v>100</v>
      </c>
      <c r="O654" s="69" t="str">
        <f>IF(Table13[[#This Row],[Div]]="","",Table13[[#This Row],[Div]]*N654)</f>
        <v/>
      </c>
      <c r="P654" s="69">
        <f>IF(Table13[[#This Row],[Nat Best Ret]]="",Table13[[#This Row],[Nat Best Bet]]*-1,O654-N654)</f>
        <v>-100</v>
      </c>
      <c r="Q654" s="69" t="str">
        <f t="shared" si="10"/>
        <v/>
      </c>
      <c r="R654" s="69" t="str">
        <f>TRIM(PROPER(Table13[[#This Row],[Horse]]))</f>
        <v>Free Carry</v>
      </c>
    </row>
    <row r="655" spans="1:18" x14ac:dyDescent="0.25">
      <c r="A655" s="67">
        <v>45899</v>
      </c>
      <c r="B655" s="68">
        <v>0.59722222222222221</v>
      </c>
      <c r="C655" s="64" t="s">
        <v>23</v>
      </c>
      <c r="D655" s="65">
        <v>5</v>
      </c>
      <c r="E655" s="64">
        <v>19</v>
      </c>
      <c r="F655" s="64" t="s">
        <v>529</v>
      </c>
      <c r="G655" s="64"/>
      <c r="H655" s="66"/>
      <c r="I655" s="66" t="str">
        <f>VLOOKUP(Table13[[#This Row],[Track]],$F$916:$H$960,2,FALSE)</f>
        <v>Vic</v>
      </c>
      <c r="J655" s="66" t="str">
        <f>VLOOKUP(Table13[[#This Row],[Track]],$F$916:$H$960,3,FALSE)</f>
        <v>-</v>
      </c>
      <c r="K655" s="64">
        <v>100</v>
      </c>
      <c r="L655" s="69" t="str">
        <f>IF(Table13[[#This Row],[Div]]="","",K655*Table13[[#This Row],[Div]])</f>
        <v/>
      </c>
      <c r="M655" s="69">
        <f>IF(Table13[[#This Row],[Nat Best Ret]]="",Table13[[#This Row],[Nat Best Bet]]*-1,L655-K655)</f>
        <v>-100</v>
      </c>
      <c r="N655" s="88">
        <v>100</v>
      </c>
      <c r="O655" s="69" t="str">
        <f>IF(Table13[[#This Row],[Div]]="","",Table13[[#This Row],[Div]]*N655)</f>
        <v/>
      </c>
      <c r="P655" s="69">
        <f>IF(Table13[[#This Row],[Nat Best Ret]]="",Table13[[#This Row],[Nat Best Bet]]*-1,O655-N655)</f>
        <v>-100</v>
      </c>
      <c r="Q655" s="69" t="str">
        <f t="shared" si="10"/>
        <v/>
      </c>
      <c r="R655" s="69" t="str">
        <f>TRIM(PROPER(Table13[[#This Row],[Horse]]))</f>
        <v>Whisky On The Hill</v>
      </c>
    </row>
    <row r="656" spans="1:18" x14ac:dyDescent="0.25">
      <c r="A656" s="67">
        <v>45899</v>
      </c>
      <c r="B656" s="68">
        <v>0.6166666666666667</v>
      </c>
      <c r="C656" s="64" t="s">
        <v>24</v>
      </c>
      <c r="D656" s="65">
        <v>6</v>
      </c>
      <c r="E656" s="64">
        <v>7</v>
      </c>
      <c r="F656" s="64" t="s">
        <v>532</v>
      </c>
      <c r="G656" s="64" t="s">
        <v>17</v>
      </c>
      <c r="H656" s="66">
        <v>3.1</v>
      </c>
      <c r="I656" s="66" t="str">
        <f>VLOOKUP(Table13[[#This Row],[Track]],$F$916:$H$960,2,FALSE)</f>
        <v>Qld</v>
      </c>
      <c r="J656" s="66" t="str">
        <f>VLOOKUP(Table13[[#This Row],[Track]],$F$916:$H$960,3,FALSE)</f>
        <v>-</v>
      </c>
      <c r="K656" s="64">
        <v>100</v>
      </c>
      <c r="L656" s="69">
        <f>IF(Table13[[#This Row],[Div]]="","",K656*Table13[[#This Row],[Div]])</f>
        <v>310</v>
      </c>
      <c r="M656" s="69">
        <f>IF(Table13[[#This Row],[Nat Best Ret]]="",Table13[[#This Row],[Nat Best Bet]]*-1,L656-K656)</f>
        <v>210</v>
      </c>
      <c r="N656" s="88">
        <v>100</v>
      </c>
      <c r="O656" s="69">
        <f>IF(Table13[[#This Row],[Div]]="","",Table13[[#This Row],[Div]]*N656)</f>
        <v>310</v>
      </c>
      <c r="P656" s="69">
        <f>IF(Table13[[#This Row],[Nat Best Ret]]="",Table13[[#This Row],[Nat Best Bet]]*-1,O656-N656)</f>
        <v>210</v>
      </c>
      <c r="Q656" s="69" t="str">
        <f t="shared" si="10"/>
        <v/>
      </c>
      <c r="R656" s="69" t="str">
        <f>TRIM(PROPER(Table13[[#This Row],[Horse]]))</f>
        <v>Give Giggles</v>
      </c>
    </row>
    <row r="657" spans="1:18" x14ac:dyDescent="0.25">
      <c r="A657" s="67">
        <v>45899</v>
      </c>
      <c r="B657" s="68">
        <v>0.64097222222222228</v>
      </c>
      <c r="C657" s="64" t="s">
        <v>24</v>
      </c>
      <c r="D657" s="65">
        <v>7</v>
      </c>
      <c r="E657" s="64">
        <v>10</v>
      </c>
      <c r="F657" s="64" t="s">
        <v>144</v>
      </c>
      <c r="G657" s="64" t="s">
        <v>17</v>
      </c>
      <c r="H657" s="66">
        <v>2.7</v>
      </c>
      <c r="I657" s="66" t="str">
        <f>VLOOKUP(Table13[[#This Row],[Track]],$F$916:$H$960,2,FALSE)</f>
        <v>Qld</v>
      </c>
      <c r="J657" s="66" t="str">
        <f>VLOOKUP(Table13[[#This Row],[Track]],$F$916:$H$960,3,FALSE)</f>
        <v>-</v>
      </c>
      <c r="K657" s="64">
        <v>100</v>
      </c>
      <c r="L657" s="69">
        <f>IF(Table13[[#This Row],[Div]]="","",K657*Table13[[#This Row],[Div]])</f>
        <v>270</v>
      </c>
      <c r="M657" s="69">
        <f>IF(Table13[[#This Row],[Nat Best Ret]]="",Table13[[#This Row],[Nat Best Bet]]*-1,L657-K657)</f>
        <v>170</v>
      </c>
      <c r="N657" s="88">
        <v>100</v>
      </c>
      <c r="O657" s="69">
        <f>IF(Table13[[#This Row],[Div]]="","",Table13[[#This Row],[Div]]*N657)</f>
        <v>270</v>
      </c>
      <c r="P657" s="69">
        <f>IF(Table13[[#This Row],[Nat Best Ret]]="",Table13[[#This Row],[Nat Best Bet]]*-1,O657-N657)</f>
        <v>170</v>
      </c>
      <c r="Q657" s="69" t="str">
        <f t="shared" si="10"/>
        <v/>
      </c>
      <c r="R657" s="69" t="str">
        <f>TRIM(PROPER(Table13[[#This Row],[Horse]]))</f>
        <v>Bullion Boy</v>
      </c>
    </row>
    <row r="658" spans="1:18" x14ac:dyDescent="0.25">
      <c r="A658" s="67">
        <v>45899</v>
      </c>
      <c r="B658" s="68">
        <v>0.64583333333333337</v>
      </c>
      <c r="C658" s="64" t="s">
        <v>23</v>
      </c>
      <c r="D658" s="65">
        <v>7</v>
      </c>
      <c r="E658" s="64">
        <v>12</v>
      </c>
      <c r="F658" s="64" t="s">
        <v>290</v>
      </c>
      <c r="G658" s="64"/>
      <c r="H658" s="66"/>
      <c r="I658" s="66" t="str">
        <f>VLOOKUP(Table13[[#This Row],[Track]],$F$916:$H$960,2,FALSE)</f>
        <v>Vic</v>
      </c>
      <c r="J658" s="66" t="str">
        <f>VLOOKUP(Table13[[#This Row],[Track]],$F$916:$H$960,3,FALSE)</f>
        <v>-</v>
      </c>
      <c r="K658" s="64">
        <v>100</v>
      </c>
      <c r="L658" s="69" t="str">
        <f>IF(Table13[[#This Row],[Div]]="","",K658*Table13[[#This Row],[Div]])</f>
        <v/>
      </c>
      <c r="M658" s="69">
        <f>IF(Table13[[#This Row],[Nat Best Ret]]="",Table13[[#This Row],[Nat Best Bet]]*-1,L658-K658)</f>
        <v>-100</v>
      </c>
      <c r="N658" s="88">
        <v>100</v>
      </c>
      <c r="O658" s="69" t="str">
        <f>IF(Table13[[#This Row],[Div]]="","",Table13[[#This Row],[Div]]*N658)</f>
        <v/>
      </c>
      <c r="P658" s="69">
        <f>IF(Table13[[#This Row],[Nat Best Ret]]="",Table13[[#This Row],[Nat Best Bet]]*-1,O658-N658)</f>
        <v>-100</v>
      </c>
      <c r="Q658" s="69" t="str">
        <f t="shared" si="10"/>
        <v/>
      </c>
      <c r="R658" s="69" t="str">
        <f>TRIM(PROPER(Table13[[#This Row],[Horse]]))</f>
        <v>Shes Bulletproof</v>
      </c>
    </row>
    <row r="659" spans="1:18" x14ac:dyDescent="0.25">
      <c r="A659" s="67">
        <v>45899</v>
      </c>
      <c r="B659" s="68">
        <v>0.66805555555555551</v>
      </c>
      <c r="C659" s="64" t="s">
        <v>24</v>
      </c>
      <c r="D659" s="65">
        <v>8</v>
      </c>
      <c r="E659" s="64">
        <v>13</v>
      </c>
      <c r="F659" s="64" t="s">
        <v>426</v>
      </c>
      <c r="G659" s="64"/>
      <c r="H659" s="66"/>
      <c r="I659" s="66" t="str">
        <f>VLOOKUP(Table13[[#This Row],[Track]],$F$916:$H$960,2,FALSE)</f>
        <v>Qld</v>
      </c>
      <c r="J659" s="66" t="str">
        <f>VLOOKUP(Table13[[#This Row],[Track]],$F$916:$H$960,3,FALSE)</f>
        <v>-</v>
      </c>
      <c r="K659" s="64">
        <v>100</v>
      </c>
      <c r="L659" s="69" t="str">
        <f>IF(Table13[[#This Row],[Div]]="","",K659*Table13[[#This Row],[Div]])</f>
        <v/>
      </c>
      <c r="M659" s="69">
        <f>IF(Table13[[#This Row],[Nat Best Ret]]="",Table13[[#This Row],[Nat Best Bet]]*-1,L659-K659)</f>
        <v>-100</v>
      </c>
      <c r="N659" s="88">
        <v>100</v>
      </c>
      <c r="O659" s="69" t="str">
        <f>IF(Table13[[#This Row],[Div]]="","",Table13[[#This Row],[Div]]*N659)</f>
        <v/>
      </c>
      <c r="P659" s="69">
        <f>IF(Table13[[#This Row],[Nat Best Ret]]="",Table13[[#This Row],[Nat Best Bet]]*-1,O659-N659)</f>
        <v>-100</v>
      </c>
      <c r="Q659" s="69" t="str">
        <f t="shared" si="10"/>
        <v/>
      </c>
      <c r="R659" s="69" t="str">
        <f>TRIM(PROPER(Table13[[#This Row],[Horse]]))</f>
        <v>Sultry Siren</v>
      </c>
    </row>
    <row r="660" spans="1:18" x14ac:dyDescent="0.25">
      <c r="A660" s="67">
        <v>45899</v>
      </c>
      <c r="B660" s="68">
        <v>0.67361111111111116</v>
      </c>
      <c r="C660" s="64" t="s">
        <v>23</v>
      </c>
      <c r="D660" s="65">
        <v>8</v>
      </c>
      <c r="E660" s="64">
        <v>12</v>
      </c>
      <c r="F660" s="64" t="s">
        <v>354</v>
      </c>
      <c r="G660" s="64" t="s">
        <v>21</v>
      </c>
      <c r="H660" s="66"/>
      <c r="I660" s="66" t="str">
        <f>VLOOKUP(Table13[[#This Row],[Track]],$F$916:$H$960,2,FALSE)</f>
        <v>Vic</v>
      </c>
      <c r="J660" s="66" t="str">
        <f>VLOOKUP(Table13[[#This Row],[Track]],$F$916:$H$960,3,FALSE)</f>
        <v>-</v>
      </c>
      <c r="K660" s="64">
        <v>100</v>
      </c>
      <c r="L660" s="69" t="str">
        <f>IF(Table13[[#This Row],[Div]]="","",K660*Table13[[#This Row],[Div]])</f>
        <v/>
      </c>
      <c r="M660" s="69">
        <f>IF(Table13[[#This Row],[Nat Best Ret]]="",Table13[[#This Row],[Nat Best Bet]]*-1,L660-K660)</f>
        <v>-100</v>
      </c>
      <c r="N660" s="88">
        <v>100</v>
      </c>
      <c r="O660" s="69" t="str">
        <f>IF(Table13[[#This Row],[Div]]="","",Table13[[#This Row],[Div]]*N660)</f>
        <v/>
      </c>
      <c r="P660" s="69">
        <f>IF(Table13[[#This Row],[Nat Best Ret]]="",Table13[[#This Row],[Nat Best Bet]]*-1,O660-N660)</f>
        <v>-100</v>
      </c>
      <c r="Q660" s="69" t="str">
        <f t="shared" si="10"/>
        <v/>
      </c>
      <c r="R660" s="69" t="str">
        <f>TRIM(PROPER(Table13[[#This Row],[Horse]]))</f>
        <v>Miss Roumbini</v>
      </c>
    </row>
    <row r="661" spans="1:18" x14ac:dyDescent="0.25">
      <c r="A661" s="67">
        <v>45899</v>
      </c>
      <c r="B661" s="68">
        <v>0.69791666666666663</v>
      </c>
      <c r="C661" s="64" t="s">
        <v>23</v>
      </c>
      <c r="D661" s="65">
        <v>9</v>
      </c>
      <c r="E661" s="64">
        <v>6</v>
      </c>
      <c r="F661" s="64" t="s">
        <v>40</v>
      </c>
      <c r="G661" s="64"/>
      <c r="H661" s="66"/>
      <c r="I661" s="66" t="str">
        <f>VLOOKUP(Table13[[#This Row],[Track]],$F$916:$H$960,2,FALSE)</f>
        <v>Vic</v>
      </c>
      <c r="J661" s="66" t="str">
        <f>VLOOKUP(Table13[[#This Row],[Track]],$F$916:$H$960,3,FALSE)</f>
        <v>-</v>
      </c>
      <c r="K661" s="64">
        <v>100</v>
      </c>
      <c r="L661" s="69" t="str">
        <f>IF(Table13[[#This Row],[Div]]="","",K661*Table13[[#This Row],[Div]])</f>
        <v/>
      </c>
      <c r="M661" s="69">
        <f>IF(Table13[[#This Row],[Nat Best Ret]]="",Table13[[#This Row],[Nat Best Bet]]*-1,L661-K661)</f>
        <v>-200</v>
      </c>
      <c r="N661" s="88">
        <v>200</v>
      </c>
      <c r="O661" s="69" t="str">
        <f>IF(Table13[[#This Row],[Div]]="","",Table13[[#This Row],[Div]]*N661)</f>
        <v/>
      </c>
      <c r="P661" s="69">
        <f>IF(Table13[[#This Row],[Nat Best Ret]]="",Table13[[#This Row],[Nat Best Bet]]*-1,O661-N661)</f>
        <v>-200</v>
      </c>
      <c r="Q661" s="69" t="str">
        <f t="shared" si="10"/>
        <v/>
      </c>
      <c r="R661" s="69" t="str">
        <f>TRIM(PROPER(Table13[[#This Row],[Horse]]))</f>
        <v>Another Wil</v>
      </c>
    </row>
    <row r="662" spans="1:18" x14ac:dyDescent="0.25">
      <c r="A662" s="67">
        <v>45899</v>
      </c>
      <c r="B662" s="68">
        <v>0.72222222222222221</v>
      </c>
      <c r="C662" s="64" t="s">
        <v>23</v>
      </c>
      <c r="D662" s="65">
        <v>10</v>
      </c>
      <c r="E662" s="64">
        <v>10</v>
      </c>
      <c r="F662" s="64" t="s">
        <v>458</v>
      </c>
      <c r="G662" s="64" t="s">
        <v>17</v>
      </c>
      <c r="H662" s="66">
        <v>3.5</v>
      </c>
      <c r="I662" s="66" t="str">
        <f>VLOOKUP(Table13[[#This Row],[Track]],$F$916:$H$960,2,FALSE)</f>
        <v>Vic</v>
      </c>
      <c r="J662" s="66" t="str">
        <f>VLOOKUP(Table13[[#This Row],[Track]],$F$916:$H$960,3,FALSE)</f>
        <v>-</v>
      </c>
      <c r="K662" s="64">
        <v>100</v>
      </c>
      <c r="L662" s="69">
        <f>IF(Table13[[#This Row],[Div]]="","",K662*Table13[[#This Row],[Div]])</f>
        <v>350</v>
      </c>
      <c r="M662" s="69">
        <f>IF(Table13[[#This Row],[Nat Best Ret]]="",Table13[[#This Row],[Nat Best Bet]]*-1,L662-K662)</f>
        <v>250</v>
      </c>
      <c r="N662" s="88">
        <v>100</v>
      </c>
      <c r="O662" s="69">
        <f>IF(Table13[[#This Row],[Div]]="","",Table13[[#This Row],[Div]]*N662)</f>
        <v>350</v>
      </c>
      <c r="P662" s="69">
        <f>IF(Table13[[#This Row],[Nat Best Ret]]="",Table13[[#This Row],[Nat Best Bet]]*-1,O662-N662)</f>
        <v>250</v>
      </c>
      <c r="Q662" s="69" t="str">
        <f t="shared" si="10"/>
        <v/>
      </c>
      <c r="R662" s="69" t="str">
        <f>TRIM(PROPER(Table13[[#This Row],[Horse]]))</f>
        <v>Sepals</v>
      </c>
    </row>
    <row r="663" spans="1:18" x14ac:dyDescent="0.25">
      <c r="A663" s="67">
        <v>45906</v>
      </c>
      <c r="B663" s="68">
        <v>0.49861111111111112</v>
      </c>
      <c r="C663" s="64" t="s">
        <v>16</v>
      </c>
      <c r="D663" s="65">
        <v>1</v>
      </c>
      <c r="E663" s="64">
        <v>5</v>
      </c>
      <c r="F663" s="64" t="s">
        <v>528</v>
      </c>
      <c r="G663" s="64"/>
      <c r="H663" s="66"/>
      <c r="I663" s="66" t="str">
        <f>VLOOKUP(Table13[[#This Row],[Track]],$F$916:$H$960,2,FALSE)</f>
        <v>Qld</v>
      </c>
      <c r="J663" s="66" t="str">
        <f>VLOOKUP(Table13[[#This Row],[Track]],$F$916:$H$960,3,FALSE)</f>
        <v>-</v>
      </c>
      <c r="K663" s="64">
        <v>100</v>
      </c>
      <c r="L663" s="69" t="str">
        <f>IF(Table13[[#This Row],[Div]]="","",K663*Table13[[#This Row],[Div]])</f>
        <v/>
      </c>
      <c r="M663" s="69">
        <f>IF(Table13[[#This Row],[Nat Best Ret]]="",Table13[[#This Row],[Nat Best Bet]]*-1,L663-K663)</f>
        <v>-100</v>
      </c>
      <c r="N663" s="88">
        <v>100</v>
      </c>
      <c r="O663" s="69" t="str">
        <f>IF(Table13[[#This Row],[Div]]="","",Table13[[#This Row],[Div]]*N663)</f>
        <v/>
      </c>
      <c r="P663" s="69">
        <f>IF(Table13[[#This Row],[Nat Best Ret]]="",Table13[[#This Row],[Nat Best Bet]]*-1,O663-N663)</f>
        <v>-100</v>
      </c>
      <c r="Q663" s="69" t="str">
        <f t="shared" si="10"/>
        <v/>
      </c>
      <c r="R663" s="69" t="str">
        <f>TRIM(PROPER(Table13[[#This Row],[Horse]]))</f>
        <v>Northern Decree</v>
      </c>
    </row>
    <row r="664" spans="1:18" x14ac:dyDescent="0.25">
      <c r="A664" s="67">
        <v>45906</v>
      </c>
      <c r="B664" s="68">
        <v>0.5229166666666667</v>
      </c>
      <c r="C664" s="64" t="s">
        <v>16</v>
      </c>
      <c r="D664" s="65">
        <v>2</v>
      </c>
      <c r="E664" s="64">
        <v>7</v>
      </c>
      <c r="F664" s="64" t="s">
        <v>448</v>
      </c>
      <c r="G664" s="64"/>
      <c r="H664" s="66"/>
      <c r="I664" s="66" t="str">
        <f>VLOOKUP(Table13[[#This Row],[Track]],$F$916:$H$960,2,FALSE)</f>
        <v>Qld</v>
      </c>
      <c r="J664" s="66" t="str">
        <f>VLOOKUP(Table13[[#This Row],[Track]],$F$916:$H$960,3,FALSE)</f>
        <v>-</v>
      </c>
      <c r="K664" s="64">
        <v>100</v>
      </c>
      <c r="L664" s="69" t="str">
        <f>IF(Table13[[#This Row],[Div]]="","",K664*Table13[[#This Row],[Div]])</f>
        <v/>
      </c>
      <c r="M664" s="69">
        <f>IF(Table13[[#This Row],[Nat Best Ret]]="",Table13[[#This Row],[Nat Best Bet]]*-1,L664-K664)</f>
        <v>-100</v>
      </c>
      <c r="N664" s="88">
        <v>100</v>
      </c>
      <c r="O664" s="69" t="str">
        <f>IF(Table13[[#This Row],[Div]]="","",Table13[[#This Row],[Div]]*N664)</f>
        <v/>
      </c>
      <c r="P664" s="69">
        <f>IF(Table13[[#This Row],[Nat Best Ret]]="",Table13[[#This Row],[Nat Best Bet]]*-1,O664-N664)</f>
        <v>-100</v>
      </c>
      <c r="Q664" s="69" t="str">
        <f t="shared" si="10"/>
        <v/>
      </c>
      <c r="R664" s="69" t="str">
        <f>TRIM(PROPER(Table13[[#This Row],[Horse]]))</f>
        <v>Just Flying</v>
      </c>
    </row>
    <row r="665" spans="1:18" x14ac:dyDescent="0.25">
      <c r="A665" s="67">
        <v>45906</v>
      </c>
      <c r="B665" s="68">
        <v>0.54722222222222228</v>
      </c>
      <c r="C665" s="64" t="s">
        <v>16</v>
      </c>
      <c r="D665" s="65">
        <v>3</v>
      </c>
      <c r="E665" s="64">
        <v>2</v>
      </c>
      <c r="F665" s="64" t="s">
        <v>287</v>
      </c>
      <c r="G665" s="64" t="s">
        <v>17</v>
      </c>
      <c r="H665" s="66">
        <v>3.8</v>
      </c>
      <c r="I665" s="66" t="str">
        <f>VLOOKUP(Table13[[#This Row],[Track]],$F$916:$H$960,2,FALSE)</f>
        <v>Qld</v>
      </c>
      <c r="J665" s="66" t="str">
        <f>VLOOKUP(Table13[[#This Row],[Track]],$F$916:$H$960,3,FALSE)</f>
        <v>-</v>
      </c>
      <c r="K665" s="64">
        <v>100</v>
      </c>
      <c r="L665" s="69">
        <f>IF(Table13[[#This Row],[Div]]="","",K665*Table13[[#This Row],[Div]])</f>
        <v>380</v>
      </c>
      <c r="M665" s="69">
        <f>IF(Table13[[#This Row],[Nat Best Ret]]="",Table13[[#This Row],[Nat Best Bet]]*-1,L665-K665)</f>
        <v>280</v>
      </c>
      <c r="N665" s="88">
        <v>100</v>
      </c>
      <c r="O665" s="69">
        <f>IF(Table13[[#This Row],[Div]]="","",Table13[[#This Row],[Div]]*N665)</f>
        <v>380</v>
      </c>
      <c r="P665" s="69">
        <f>IF(Table13[[#This Row],[Nat Best Ret]]="",Table13[[#This Row],[Nat Best Bet]]*-1,O665-N665)</f>
        <v>280</v>
      </c>
      <c r="Q665" s="69" t="str">
        <f t="shared" si="10"/>
        <v/>
      </c>
      <c r="R665" s="69" t="str">
        <f>TRIM(PROPER(Table13[[#This Row],[Horse]]))</f>
        <v>Piggyback</v>
      </c>
    </row>
    <row r="666" spans="1:18" x14ac:dyDescent="0.25">
      <c r="A666" s="67">
        <v>45906</v>
      </c>
      <c r="B666" s="68">
        <v>0.59583333333333333</v>
      </c>
      <c r="C666" s="64" t="s">
        <v>16</v>
      </c>
      <c r="D666" s="65">
        <v>5</v>
      </c>
      <c r="E666" s="64">
        <v>15</v>
      </c>
      <c r="F666" s="64" t="s">
        <v>534</v>
      </c>
      <c r="G666" s="64"/>
      <c r="H666" s="66"/>
      <c r="I666" s="66" t="str">
        <f>VLOOKUP(Table13[[#This Row],[Track]],$F$916:$H$960,2,FALSE)</f>
        <v>Qld</v>
      </c>
      <c r="J666" s="66" t="str">
        <f>VLOOKUP(Table13[[#This Row],[Track]],$F$916:$H$960,3,FALSE)</f>
        <v>-</v>
      </c>
      <c r="K666" s="64">
        <v>100</v>
      </c>
      <c r="L666" s="69" t="str">
        <f>IF(Table13[[#This Row],[Div]]="","",K666*Table13[[#This Row],[Div]])</f>
        <v/>
      </c>
      <c r="M666" s="69">
        <f>IF(Table13[[#This Row],[Nat Best Ret]]="",Table13[[#This Row],[Nat Best Bet]]*-1,L666-K666)</f>
        <v>-100</v>
      </c>
      <c r="N666" s="88">
        <v>100</v>
      </c>
      <c r="O666" s="69" t="str">
        <f>IF(Table13[[#This Row],[Div]]="","",Table13[[#This Row],[Div]]*N666)</f>
        <v/>
      </c>
      <c r="P666" s="69">
        <f>IF(Table13[[#This Row],[Nat Best Ret]]="",Table13[[#This Row],[Nat Best Bet]]*-1,O666-N666)</f>
        <v>-100</v>
      </c>
      <c r="Q666" s="69" t="str">
        <f t="shared" si="10"/>
        <v/>
      </c>
      <c r="R666" s="69" t="str">
        <f>TRIM(PROPER(Table13[[#This Row],[Horse]]))</f>
        <v>Kickatinalong</v>
      </c>
    </row>
    <row r="667" spans="1:18" x14ac:dyDescent="0.25">
      <c r="A667" s="67">
        <v>45906</v>
      </c>
      <c r="B667" s="68">
        <v>0.64444444444444449</v>
      </c>
      <c r="C667" s="64" t="s">
        <v>16</v>
      </c>
      <c r="D667" s="65">
        <v>7</v>
      </c>
      <c r="E667" s="64">
        <v>8</v>
      </c>
      <c r="F667" s="64" t="s">
        <v>535</v>
      </c>
      <c r="G667" s="64"/>
      <c r="H667" s="66"/>
      <c r="I667" s="66" t="str">
        <f>VLOOKUP(Table13[[#This Row],[Track]],$F$916:$H$960,2,FALSE)</f>
        <v>Qld</v>
      </c>
      <c r="J667" s="66" t="str">
        <f>VLOOKUP(Table13[[#This Row],[Track]],$F$916:$H$960,3,FALSE)</f>
        <v>-</v>
      </c>
      <c r="K667" s="64">
        <v>100</v>
      </c>
      <c r="L667" s="69" t="str">
        <f>IF(Table13[[#This Row],[Div]]="","",K667*Table13[[#This Row],[Div]])</f>
        <v/>
      </c>
      <c r="M667" s="69">
        <f>IF(Table13[[#This Row],[Nat Best Ret]]="",Table13[[#This Row],[Nat Best Bet]]*-1,L667-K667)</f>
        <v>-100</v>
      </c>
      <c r="N667" s="88">
        <v>100</v>
      </c>
      <c r="O667" s="69" t="str">
        <f>IF(Table13[[#This Row],[Div]]="","",Table13[[#This Row],[Div]]*N667)</f>
        <v/>
      </c>
      <c r="P667" s="69">
        <f>IF(Table13[[#This Row],[Nat Best Ret]]="",Table13[[#This Row],[Nat Best Bet]]*-1,O667-N667)</f>
        <v>-100</v>
      </c>
      <c r="Q667" s="69" t="str">
        <f t="shared" si="10"/>
        <v/>
      </c>
      <c r="R667" s="69" t="str">
        <f>TRIM(PROPER(Table13[[#This Row],[Horse]]))</f>
        <v>Street Chase</v>
      </c>
    </row>
    <row r="668" spans="1:18" x14ac:dyDescent="0.25">
      <c r="A668" s="67">
        <v>45906</v>
      </c>
      <c r="B668" s="68">
        <v>0.67152777777777772</v>
      </c>
      <c r="C668" s="64" t="s">
        <v>16</v>
      </c>
      <c r="D668" s="65">
        <v>8</v>
      </c>
      <c r="E668" s="64">
        <v>3</v>
      </c>
      <c r="F668" s="64" t="s">
        <v>141</v>
      </c>
      <c r="G668" s="64" t="s">
        <v>17</v>
      </c>
      <c r="H668" s="66">
        <v>2.7</v>
      </c>
      <c r="I668" s="66" t="str">
        <f>VLOOKUP(Table13[[#This Row],[Track]],$F$916:$H$960,2,FALSE)</f>
        <v>Qld</v>
      </c>
      <c r="J668" s="66" t="str">
        <f>VLOOKUP(Table13[[#This Row],[Track]],$F$916:$H$960,3,FALSE)</f>
        <v>-</v>
      </c>
      <c r="K668" s="64">
        <v>100</v>
      </c>
      <c r="L668" s="69">
        <f>IF(Table13[[#This Row],[Div]]="","",K668*Table13[[#This Row],[Div]])</f>
        <v>270</v>
      </c>
      <c r="M668" s="69">
        <f>IF(Table13[[#This Row],[Nat Best Ret]]="",Table13[[#This Row],[Nat Best Bet]]*-1,L668-K668)</f>
        <v>170</v>
      </c>
      <c r="N668" s="88">
        <v>100</v>
      </c>
      <c r="O668" s="69">
        <f>IF(Table13[[#This Row],[Div]]="","",Table13[[#This Row],[Div]]*N668)</f>
        <v>270</v>
      </c>
      <c r="P668" s="69">
        <f>IF(Table13[[#This Row],[Nat Best Ret]]="",Table13[[#This Row],[Nat Best Bet]]*-1,O668-N668)</f>
        <v>170</v>
      </c>
      <c r="Q668" s="69" t="str">
        <f t="shared" si="10"/>
        <v/>
      </c>
      <c r="R668" s="69" t="str">
        <f>TRIM(PROPER(Table13[[#This Row],[Horse]]))</f>
        <v>Weigall Tiger</v>
      </c>
    </row>
    <row r="669" spans="1:18" x14ac:dyDescent="0.25">
      <c r="A669" s="67">
        <v>45906</v>
      </c>
      <c r="B669" s="68">
        <v>0.67708333333333337</v>
      </c>
      <c r="C669" s="64" t="s">
        <v>25</v>
      </c>
      <c r="D669" s="65">
        <v>8</v>
      </c>
      <c r="E669" s="64">
        <v>4</v>
      </c>
      <c r="F669" s="64" t="s">
        <v>533</v>
      </c>
      <c r="G669" s="64" t="s">
        <v>17</v>
      </c>
      <c r="H669" s="66">
        <v>2.4</v>
      </c>
      <c r="I669" s="66" t="str">
        <f>VLOOKUP(Table13[[#This Row],[Track]],$F$916:$H$960,2,FALSE)</f>
        <v>Vic</v>
      </c>
      <c r="J669" s="66" t="str">
        <f>VLOOKUP(Table13[[#This Row],[Track]],$F$916:$H$960,3,FALSE)</f>
        <v>-</v>
      </c>
      <c r="K669" s="64">
        <v>100</v>
      </c>
      <c r="L669" s="69">
        <f>IF(Table13[[#This Row],[Div]]="","",K669*Table13[[#This Row],[Div]])</f>
        <v>240</v>
      </c>
      <c r="M669" s="69">
        <f>IF(Table13[[#This Row],[Nat Best Ret]]="",Table13[[#This Row],[Nat Best Bet]]*-1,L669-K669)</f>
        <v>140</v>
      </c>
      <c r="N669" s="88">
        <v>200</v>
      </c>
      <c r="O669" s="69">
        <f>IF(Table13[[#This Row],[Div]]="","",Table13[[#This Row],[Div]]*N669)</f>
        <v>480</v>
      </c>
      <c r="P669" s="69">
        <f>IF(Table13[[#This Row],[Nat Best Ret]]="",Table13[[#This Row],[Nat Best Bet]]*-1,O669-N669)</f>
        <v>280</v>
      </c>
      <c r="Q669" s="69" t="str">
        <f t="shared" si="10"/>
        <v/>
      </c>
      <c r="R669" s="69" t="str">
        <f>TRIM(PROPER(Table13[[#This Row],[Horse]]))</f>
        <v>Desert Lightning</v>
      </c>
    </row>
    <row r="670" spans="1:18" x14ac:dyDescent="0.25">
      <c r="A670" s="67">
        <v>45906</v>
      </c>
      <c r="B670" s="68">
        <v>0.69652777777777775</v>
      </c>
      <c r="C670" s="64" t="s">
        <v>16</v>
      </c>
      <c r="D670" s="65">
        <v>9</v>
      </c>
      <c r="E670" s="64">
        <v>5</v>
      </c>
      <c r="F670" s="64" t="s">
        <v>536</v>
      </c>
      <c r="G670" s="64" t="s">
        <v>17</v>
      </c>
      <c r="H670" s="66">
        <v>3.2</v>
      </c>
      <c r="I670" s="66" t="str">
        <f>VLOOKUP(Table13[[#This Row],[Track]],$F$916:$H$960,2,FALSE)</f>
        <v>Qld</v>
      </c>
      <c r="J670" s="66" t="str">
        <f>VLOOKUP(Table13[[#This Row],[Track]],$F$916:$H$960,3,FALSE)</f>
        <v>-</v>
      </c>
      <c r="K670" s="64">
        <v>100</v>
      </c>
      <c r="L670" s="69">
        <f>IF(Table13[[#This Row],[Div]]="","",K670*Table13[[#This Row],[Div]])</f>
        <v>320</v>
      </c>
      <c r="M670" s="69">
        <f>IF(Table13[[#This Row],[Nat Best Ret]]="",Table13[[#This Row],[Nat Best Bet]]*-1,L670-K670)</f>
        <v>220</v>
      </c>
      <c r="N670" s="88">
        <v>100</v>
      </c>
      <c r="O670" s="69">
        <f>IF(Table13[[#This Row],[Div]]="","",Table13[[#This Row],[Div]]*N670)</f>
        <v>320</v>
      </c>
      <c r="P670" s="69">
        <f>IF(Table13[[#This Row],[Nat Best Ret]]="",Table13[[#This Row],[Nat Best Bet]]*-1,O670-N670)</f>
        <v>220</v>
      </c>
      <c r="Q670" s="69" t="str">
        <f t="shared" si="10"/>
        <v/>
      </c>
      <c r="R670" s="69" t="str">
        <f>TRIM(PROPER(Table13[[#This Row],[Horse]]))</f>
        <v>About To Explode</v>
      </c>
    </row>
    <row r="671" spans="1:18" x14ac:dyDescent="0.25">
      <c r="A671" s="67">
        <v>45906</v>
      </c>
      <c r="B671" s="68">
        <v>0.72569444444444442</v>
      </c>
      <c r="C671" s="64" t="s">
        <v>25</v>
      </c>
      <c r="D671" s="65">
        <v>10</v>
      </c>
      <c r="E671" s="64">
        <v>3</v>
      </c>
      <c r="F671" s="64" t="s">
        <v>490</v>
      </c>
      <c r="G671" s="64" t="s">
        <v>19</v>
      </c>
      <c r="H671" s="66"/>
      <c r="I671" s="66" t="str">
        <f>VLOOKUP(Table13[[#This Row],[Track]],$F$916:$H$960,2,FALSE)</f>
        <v>Vic</v>
      </c>
      <c r="J671" s="66" t="str">
        <f>VLOOKUP(Table13[[#This Row],[Track]],$F$916:$H$960,3,FALSE)</f>
        <v>-</v>
      </c>
      <c r="K671" s="64">
        <v>100</v>
      </c>
      <c r="L671" s="69" t="str">
        <f>IF(Table13[[#This Row],[Div]]="","",K671*Table13[[#This Row],[Div]])</f>
        <v/>
      </c>
      <c r="M671" s="69">
        <f>IF(Table13[[#This Row],[Nat Best Ret]]="",Table13[[#This Row],[Nat Best Bet]]*-1,L671-K671)</f>
        <v>-200</v>
      </c>
      <c r="N671" s="88">
        <v>200</v>
      </c>
      <c r="O671" s="69" t="str">
        <f>IF(Table13[[#This Row],[Div]]="","",Table13[[#This Row],[Div]]*N671)</f>
        <v/>
      </c>
      <c r="P671" s="69">
        <f>IF(Table13[[#This Row],[Nat Best Ret]]="",Table13[[#This Row],[Nat Best Bet]]*-1,O671-N671)</f>
        <v>-200</v>
      </c>
      <c r="Q671" s="69" t="str">
        <f t="shared" si="10"/>
        <v/>
      </c>
      <c r="R671" s="69" t="str">
        <f>TRIM(PROPER(Table13[[#This Row],[Horse]]))</f>
        <v>King Zephyr</v>
      </c>
    </row>
    <row r="672" spans="1:18" x14ac:dyDescent="0.25">
      <c r="A672" s="67">
        <v>45913</v>
      </c>
      <c r="B672" s="68">
        <v>0.49861111111111112</v>
      </c>
      <c r="C672" s="64" t="s">
        <v>16</v>
      </c>
      <c r="D672" s="65">
        <v>1</v>
      </c>
      <c r="E672" s="64">
        <v>3</v>
      </c>
      <c r="F672" s="64" t="s">
        <v>539</v>
      </c>
      <c r="G672" s="64" t="s">
        <v>21</v>
      </c>
      <c r="H672" s="66"/>
      <c r="I672" s="66" t="str">
        <f>VLOOKUP(Table13[[#This Row],[Track]],$F$916:$H$960,2,FALSE)</f>
        <v>Qld</v>
      </c>
      <c r="J672" s="66" t="str">
        <f>VLOOKUP(Table13[[#This Row],[Track]],$F$916:$H$960,3,FALSE)</f>
        <v>-</v>
      </c>
      <c r="K672" s="64">
        <v>100</v>
      </c>
      <c r="L672" s="69" t="str">
        <f>IF(Table13[[#This Row],[Div]]="","",K672*Table13[[#This Row],[Div]])</f>
        <v/>
      </c>
      <c r="M672" s="69">
        <f>IF(Table13[[#This Row],[Nat Best Ret]]="",Table13[[#This Row],[Nat Best Bet]]*-1,L672-K672)</f>
        <v>-100</v>
      </c>
      <c r="N672" s="88">
        <v>100</v>
      </c>
      <c r="O672" s="69" t="str">
        <f>IF(Table13[[#This Row],[Div]]="","",Table13[[#This Row],[Div]]*N672)</f>
        <v/>
      </c>
      <c r="P672" s="69">
        <f>IF(Table13[[#This Row],[Nat Best Ret]]="",Table13[[#This Row],[Nat Best Bet]]*-1,O672-N672)</f>
        <v>-100</v>
      </c>
      <c r="Q672" s="69" t="str">
        <f t="shared" si="10"/>
        <v/>
      </c>
      <c r="R672" s="69" t="str">
        <f>TRIM(PROPER(Table13[[#This Row],[Horse]]))</f>
        <v>Alectrona</v>
      </c>
    </row>
    <row r="673" spans="1:18" x14ac:dyDescent="0.25">
      <c r="A673" s="67">
        <v>45913</v>
      </c>
      <c r="B673" s="68">
        <v>0.54166666666666663</v>
      </c>
      <c r="C673" s="64" t="s">
        <v>22</v>
      </c>
      <c r="D673" s="65">
        <v>3</v>
      </c>
      <c r="E673" s="64">
        <v>4</v>
      </c>
      <c r="F673" s="64" t="s">
        <v>612</v>
      </c>
      <c r="G673" s="64" t="s">
        <v>19</v>
      </c>
      <c r="H673" s="66"/>
      <c r="I673" s="66" t="str">
        <f>VLOOKUP(Table13[[#This Row],[Track]],$F$916:$H$960,2,FALSE)</f>
        <v>NSW</v>
      </c>
      <c r="J673" s="66" t="str">
        <f>VLOOKUP(Table13[[#This Row],[Track]],$F$916:$H$960,3,FALSE)</f>
        <v>-</v>
      </c>
      <c r="K673" s="64">
        <v>100</v>
      </c>
      <c r="L673" s="69" t="str">
        <f>IF(Table13[[#This Row],[Div]]="","",K673*Table13[[#This Row],[Div]])</f>
        <v/>
      </c>
      <c r="M673" s="69">
        <f>IF(Table13[[#This Row],[Nat Best Ret]]="",Table13[[#This Row],[Nat Best Bet]]*-1,L673-K673)</f>
        <v>-150</v>
      </c>
      <c r="N673" s="88">
        <v>150</v>
      </c>
      <c r="O673" s="69" t="str">
        <f>IF(Table13[[#This Row],[Div]]="","",Table13[[#This Row],[Div]]*N673)</f>
        <v/>
      </c>
      <c r="P673" s="69">
        <f>IF(Table13[[#This Row],[Nat Best Ret]]="",Table13[[#This Row],[Nat Best Bet]]*-1,O673-N673)</f>
        <v>-150</v>
      </c>
      <c r="Q673" s="69" t="str">
        <f t="shared" si="10"/>
        <v/>
      </c>
      <c r="R673" s="69" t="str">
        <f>TRIM(PROPER(Table13[[#This Row],[Horse]]))</f>
        <v>Tazima</v>
      </c>
    </row>
    <row r="674" spans="1:18" x14ac:dyDescent="0.25">
      <c r="A674" s="67">
        <v>45913</v>
      </c>
      <c r="B674" s="68">
        <v>0.57152777777777775</v>
      </c>
      <c r="C674" s="64" t="s">
        <v>16</v>
      </c>
      <c r="D674" s="65">
        <v>4</v>
      </c>
      <c r="E674" s="64">
        <v>14</v>
      </c>
      <c r="F674" s="64" t="s">
        <v>540</v>
      </c>
      <c r="G674" s="64"/>
      <c r="H674" s="66"/>
      <c r="I674" s="66" t="str">
        <f>VLOOKUP(Table13[[#This Row],[Track]],$F$916:$H$960,2,FALSE)</f>
        <v>Qld</v>
      </c>
      <c r="J674" s="66" t="str">
        <f>VLOOKUP(Table13[[#This Row],[Track]],$F$916:$H$960,3,FALSE)</f>
        <v>-</v>
      </c>
      <c r="K674" s="64">
        <v>100</v>
      </c>
      <c r="L674" s="69" t="str">
        <f>IF(Table13[[#This Row],[Div]]="","",K674*Table13[[#This Row],[Div]])</f>
        <v/>
      </c>
      <c r="M674" s="69">
        <f>IF(Table13[[#This Row],[Nat Best Ret]]="",Table13[[#This Row],[Nat Best Bet]]*-1,L674-K674)</f>
        <v>-100</v>
      </c>
      <c r="N674" s="88">
        <v>100</v>
      </c>
      <c r="O674" s="69" t="str">
        <f>IF(Table13[[#This Row],[Div]]="","",Table13[[#This Row],[Div]]*N674)</f>
        <v/>
      </c>
      <c r="P674" s="69">
        <f>IF(Table13[[#This Row],[Nat Best Ret]]="",Table13[[#This Row],[Nat Best Bet]]*-1,O674-N674)</f>
        <v>-100</v>
      </c>
      <c r="Q674" s="69" t="str">
        <f t="shared" si="10"/>
        <v/>
      </c>
      <c r="R674" s="69" t="str">
        <f>TRIM(PROPER(Table13[[#This Row],[Horse]]))</f>
        <v>Shes Exotic</v>
      </c>
    </row>
    <row r="675" spans="1:18" x14ac:dyDescent="0.25">
      <c r="A675" s="67">
        <v>45913</v>
      </c>
      <c r="B675" s="68">
        <v>0.59375</v>
      </c>
      <c r="C675" s="64" t="s">
        <v>22</v>
      </c>
      <c r="D675" s="65">
        <v>5</v>
      </c>
      <c r="E675" s="64">
        <v>9</v>
      </c>
      <c r="F675" s="64" t="s">
        <v>613</v>
      </c>
      <c r="G675" s="64" t="s">
        <v>21</v>
      </c>
      <c r="H675" s="66"/>
      <c r="I675" s="66" t="str">
        <f>VLOOKUP(Table13[[#This Row],[Track]],$F$916:$H$960,2,FALSE)</f>
        <v>NSW</v>
      </c>
      <c r="J675" s="66" t="str">
        <f>VLOOKUP(Table13[[#This Row],[Track]],$F$916:$H$960,3,FALSE)</f>
        <v>-</v>
      </c>
      <c r="K675" s="64">
        <v>100</v>
      </c>
      <c r="L675" s="69" t="str">
        <f>IF(Table13[[#This Row],[Div]]="","",K675*Table13[[#This Row],[Div]])</f>
        <v/>
      </c>
      <c r="M675" s="69">
        <f>IF(Table13[[#This Row],[Nat Best Ret]]="",Table13[[#This Row],[Nat Best Bet]]*-1,L675-K675)</f>
        <v>-150</v>
      </c>
      <c r="N675" s="88">
        <v>150</v>
      </c>
      <c r="O675" s="69" t="str">
        <f>IF(Table13[[#This Row],[Div]]="","",Table13[[#This Row],[Div]]*N675)</f>
        <v/>
      </c>
      <c r="P675" s="69">
        <f>IF(Table13[[#This Row],[Nat Best Ret]]="",Table13[[#This Row],[Nat Best Bet]]*-1,O675-N675)</f>
        <v>-150</v>
      </c>
      <c r="Q675" s="69" t="str">
        <f t="shared" si="10"/>
        <v/>
      </c>
      <c r="R675" s="69" t="str">
        <f>TRIM(PROPER(Table13[[#This Row],[Horse]]))</f>
        <v>Catch The Glory</v>
      </c>
    </row>
    <row r="676" spans="1:18" x14ac:dyDescent="0.25">
      <c r="A676" s="67">
        <v>45913</v>
      </c>
      <c r="B676" s="68">
        <v>0.59930555555555554</v>
      </c>
      <c r="C676" s="64" t="s">
        <v>16</v>
      </c>
      <c r="D676" s="65">
        <v>5</v>
      </c>
      <c r="E676" s="64">
        <v>12</v>
      </c>
      <c r="F676" s="64" t="s">
        <v>468</v>
      </c>
      <c r="G676" s="64" t="s">
        <v>21</v>
      </c>
      <c r="H676" s="66"/>
      <c r="I676" s="66" t="str">
        <f>VLOOKUP(Table13[[#This Row],[Track]],$F$916:$H$960,2,FALSE)</f>
        <v>Qld</v>
      </c>
      <c r="J676" s="66" t="str">
        <f>VLOOKUP(Table13[[#This Row],[Track]],$F$916:$H$960,3,FALSE)</f>
        <v>-</v>
      </c>
      <c r="K676" s="64">
        <v>100</v>
      </c>
      <c r="L676" s="69" t="str">
        <f>IF(Table13[[#This Row],[Div]]="","",K676*Table13[[#This Row],[Div]])</f>
        <v/>
      </c>
      <c r="M676" s="69">
        <f>IF(Table13[[#This Row],[Nat Best Ret]]="",Table13[[#This Row],[Nat Best Bet]]*-1,L676-K676)</f>
        <v>-100</v>
      </c>
      <c r="N676" s="88">
        <v>100</v>
      </c>
      <c r="O676" s="69" t="str">
        <f>IF(Table13[[#This Row],[Div]]="","",Table13[[#This Row],[Div]]*N676)</f>
        <v/>
      </c>
      <c r="P676" s="69">
        <f>IF(Table13[[#This Row],[Nat Best Ret]]="",Table13[[#This Row],[Nat Best Bet]]*-1,O676-N676)</f>
        <v>-100</v>
      </c>
      <c r="Q676" s="69" t="str">
        <f t="shared" si="10"/>
        <v/>
      </c>
      <c r="R676" s="69" t="str">
        <f>TRIM(PROPER(Table13[[#This Row],[Horse]]))</f>
        <v>Ouroboros</v>
      </c>
    </row>
    <row r="677" spans="1:18" x14ac:dyDescent="0.25">
      <c r="A677" s="67">
        <v>45913</v>
      </c>
      <c r="B677" s="68">
        <v>0.60416666666666663</v>
      </c>
      <c r="C677" s="64" t="s">
        <v>20</v>
      </c>
      <c r="D677" s="65">
        <v>5</v>
      </c>
      <c r="E677" s="64">
        <v>6</v>
      </c>
      <c r="F677" s="64" t="s">
        <v>286</v>
      </c>
      <c r="G677" s="64"/>
      <c r="H677" s="66"/>
      <c r="I677" s="66" t="str">
        <f>VLOOKUP(Table13[[#This Row],[Track]],$F$916:$H$960,2,FALSE)</f>
        <v>Vic</v>
      </c>
      <c r="J677" s="66" t="str">
        <f>VLOOKUP(Table13[[#This Row],[Track]],$F$916:$H$960,3,FALSE)</f>
        <v>-</v>
      </c>
      <c r="K677" s="64">
        <v>100</v>
      </c>
      <c r="L677" s="69" t="str">
        <f>IF(Table13[[#This Row],[Div]]="","",K677*Table13[[#This Row],[Div]])</f>
        <v/>
      </c>
      <c r="M677" s="69">
        <f>IF(Table13[[#This Row],[Nat Best Ret]]="",Table13[[#This Row],[Nat Best Bet]]*-1,L677-K677)</f>
        <v>-200</v>
      </c>
      <c r="N677" s="88">
        <v>200</v>
      </c>
      <c r="O677" s="69" t="str">
        <f>IF(Table13[[#This Row],[Div]]="","",Table13[[#This Row],[Div]]*N677)</f>
        <v/>
      </c>
      <c r="P677" s="69">
        <f>IF(Table13[[#This Row],[Nat Best Ret]]="",Table13[[#This Row],[Nat Best Bet]]*-1,O677-N677)</f>
        <v>-200</v>
      </c>
      <c r="Q677" s="69" t="str">
        <f t="shared" si="10"/>
        <v/>
      </c>
      <c r="R677" s="69" t="str">
        <f>TRIM(PROPER(Table13[[#This Row],[Horse]]))</f>
        <v>Pop Award</v>
      </c>
    </row>
    <row r="678" spans="1:18" x14ac:dyDescent="0.25">
      <c r="A678" s="67">
        <v>45913</v>
      </c>
      <c r="B678" s="68">
        <v>0.62361111111111112</v>
      </c>
      <c r="C678" s="64" t="s">
        <v>16</v>
      </c>
      <c r="D678" s="65">
        <v>6</v>
      </c>
      <c r="E678" s="64">
        <v>5</v>
      </c>
      <c r="F678" s="64" t="s">
        <v>541</v>
      </c>
      <c r="G678" s="64"/>
      <c r="H678" s="66"/>
      <c r="I678" s="66" t="str">
        <f>VLOOKUP(Table13[[#This Row],[Track]],$F$916:$H$960,2,FALSE)</f>
        <v>Qld</v>
      </c>
      <c r="J678" s="66" t="str">
        <f>VLOOKUP(Table13[[#This Row],[Track]],$F$916:$H$960,3,FALSE)</f>
        <v>-</v>
      </c>
      <c r="K678" s="64">
        <v>100</v>
      </c>
      <c r="L678" s="69" t="str">
        <f>IF(Table13[[#This Row],[Div]]="","",K678*Table13[[#This Row],[Div]])</f>
        <v/>
      </c>
      <c r="M678" s="69">
        <f>IF(Table13[[#This Row],[Nat Best Ret]]="",Table13[[#This Row],[Nat Best Bet]]*-1,L678-K678)</f>
        <v>-100</v>
      </c>
      <c r="N678" s="88">
        <v>100</v>
      </c>
      <c r="O678" s="69" t="str">
        <f>IF(Table13[[#This Row],[Div]]="","",Table13[[#This Row],[Div]]*N678)</f>
        <v/>
      </c>
      <c r="P678" s="69">
        <f>IF(Table13[[#This Row],[Nat Best Ret]]="",Table13[[#This Row],[Nat Best Bet]]*-1,O678-N678)</f>
        <v>-100</v>
      </c>
      <c r="Q678" s="69" t="str">
        <f t="shared" si="10"/>
        <v/>
      </c>
      <c r="R678" s="69" t="str">
        <f>TRIM(PROPER(Table13[[#This Row],[Horse]]))</f>
        <v>Pannier</v>
      </c>
    </row>
    <row r="679" spans="1:18" x14ac:dyDescent="0.25">
      <c r="A679" s="67">
        <v>45913</v>
      </c>
      <c r="B679" s="68">
        <v>0.62847222222222221</v>
      </c>
      <c r="C679" s="64" t="s">
        <v>20</v>
      </c>
      <c r="D679" s="65">
        <v>6</v>
      </c>
      <c r="E679" s="64">
        <v>10</v>
      </c>
      <c r="F679" s="64" t="s">
        <v>215</v>
      </c>
      <c r="G679" s="64" t="s">
        <v>19</v>
      </c>
      <c r="H679" s="66"/>
      <c r="I679" s="66" t="str">
        <f>VLOOKUP(Table13[[#This Row],[Track]],$F$916:$H$960,2,FALSE)</f>
        <v>Vic</v>
      </c>
      <c r="J679" s="66" t="str">
        <f>VLOOKUP(Table13[[#This Row],[Track]],$F$916:$H$960,3,FALSE)</f>
        <v>-</v>
      </c>
      <c r="K679" s="64">
        <v>100</v>
      </c>
      <c r="L679" s="69" t="str">
        <f>IF(Table13[[#This Row],[Div]]="","",K679*Table13[[#This Row],[Div]])</f>
        <v/>
      </c>
      <c r="M679" s="69">
        <f>IF(Table13[[#This Row],[Nat Best Ret]]="",Table13[[#This Row],[Nat Best Bet]]*-1,L679-K679)</f>
        <v>-200</v>
      </c>
      <c r="N679" s="88">
        <v>200</v>
      </c>
      <c r="O679" s="69" t="str">
        <f>IF(Table13[[#This Row],[Div]]="","",Table13[[#This Row],[Div]]*N679)</f>
        <v/>
      </c>
      <c r="P679" s="69">
        <f>IF(Table13[[#This Row],[Nat Best Ret]]="",Table13[[#This Row],[Nat Best Bet]]*-1,O679-N679)</f>
        <v>-200</v>
      </c>
      <c r="Q679" s="69" t="str">
        <f t="shared" si="10"/>
        <v/>
      </c>
      <c r="R679" s="69" t="str">
        <f>TRIM(PROPER(Table13[[#This Row],[Horse]]))</f>
        <v>Media World</v>
      </c>
    </row>
    <row r="680" spans="1:18" x14ac:dyDescent="0.25">
      <c r="A680" s="67">
        <v>45913</v>
      </c>
      <c r="B680" s="68">
        <v>0.6479166666666667</v>
      </c>
      <c r="C680" s="64" t="s">
        <v>16</v>
      </c>
      <c r="D680" s="65">
        <v>7</v>
      </c>
      <c r="E680" s="64">
        <v>8</v>
      </c>
      <c r="F680" s="64" t="s">
        <v>542</v>
      </c>
      <c r="G680" s="64" t="s">
        <v>17</v>
      </c>
      <c r="H680" s="66">
        <v>2.7</v>
      </c>
      <c r="I680" s="66" t="str">
        <f>VLOOKUP(Table13[[#This Row],[Track]],$F$916:$H$960,2,FALSE)</f>
        <v>Qld</v>
      </c>
      <c r="J680" s="66" t="str">
        <f>VLOOKUP(Table13[[#This Row],[Track]],$F$916:$H$960,3,FALSE)</f>
        <v>-</v>
      </c>
      <c r="K680" s="64">
        <v>100</v>
      </c>
      <c r="L680" s="69">
        <f>IF(Table13[[#This Row],[Div]]="","",K680*Table13[[#This Row],[Div]])</f>
        <v>270</v>
      </c>
      <c r="M680" s="69">
        <f>IF(Table13[[#This Row],[Nat Best Ret]]="",Table13[[#This Row],[Nat Best Bet]]*-1,L680-K680)</f>
        <v>170</v>
      </c>
      <c r="N680" s="88">
        <v>100</v>
      </c>
      <c r="O680" s="69">
        <f>IF(Table13[[#This Row],[Div]]="","",Table13[[#This Row],[Div]]*N680)</f>
        <v>270</v>
      </c>
      <c r="P680" s="69">
        <f>IF(Table13[[#This Row],[Nat Best Ret]]="",Table13[[#This Row],[Nat Best Bet]]*-1,O680-N680)</f>
        <v>170</v>
      </c>
      <c r="Q680" s="69" t="str">
        <f t="shared" si="10"/>
        <v/>
      </c>
      <c r="R680" s="69" t="str">
        <f>TRIM(PROPER(Table13[[#This Row],[Horse]]))</f>
        <v>Party For Two</v>
      </c>
    </row>
    <row r="681" spans="1:18" x14ac:dyDescent="0.25">
      <c r="A681" s="67">
        <v>45913</v>
      </c>
      <c r="B681" s="68">
        <v>0.65277777777777779</v>
      </c>
      <c r="C681" s="64" t="s">
        <v>20</v>
      </c>
      <c r="D681" s="65">
        <v>7</v>
      </c>
      <c r="E681" s="64">
        <v>6</v>
      </c>
      <c r="F681" s="64" t="s">
        <v>537</v>
      </c>
      <c r="G681" s="64"/>
      <c r="H681" s="66"/>
      <c r="I681" s="66" t="str">
        <f>VLOOKUP(Table13[[#This Row],[Track]],$F$916:$H$960,2,FALSE)</f>
        <v>Vic</v>
      </c>
      <c r="J681" s="66" t="str">
        <f>VLOOKUP(Table13[[#This Row],[Track]],$F$916:$H$960,3,FALSE)</f>
        <v>-</v>
      </c>
      <c r="K681" s="64">
        <v>100</v>
      </c>
      <c r="L681" s="69" t="str">
        <f>IF(Table13[[#This Row],[Div]]="","",K681*Table13[[#This Row],[Div]])</f>
        <v/>
      </c>
      <c r="M681" s="69">
        <f>IF(Table13[[#This Row],[Nat Best Ret]]="",Table13[[#This Row],[Nat Best Bet]]*-1,L681-K681)</f>
        <v>-100</v>
      </c>
      <c r="N681" s="88">
        <v>100</v>
      </c>
      <c r="O681" s="69" t="str">
        <f>IF(Table13[[#This Row],[Div]]="","",Table13[[#This Row],[Div]]*N681)</f>
        <v/>
      </c>
      <c r="P681" s="69">
        <f>IF(Table13[[#This Row],[Nat Best Ret]]="",Table13[[#This Row],[Nat Best Bet]]*-1,O681-N681)</f>
        <v>-100</v>
      </c>
      <c r="Q681" s="69" t="str">
        <f t="shared" si="10"/>
        <v/>
      </c>
      <c r="R681" s="69" t="str">
        <f>TRIM(PROPER(Table13[[#This Row],[Horse]]))</f>
        <v>Jennivamoose</v>
      </c>
    </row>
    <row r="682" spans="1:18" x14ac:dyDescent="0.25">
      <c r="A682" s="67">
        <v>45913</v>
      </c>
      <c r="B682" s="68">
        <v>0.67500000000000004</v>
      </c>
      <c r="C682" s="64" t="s">
        <v>16</v>
      </c>
      <c r="D682" s="65">
        <v>8</v>
      </c>
      <c r="E682" s="64">
        <v>6</v>
      </c>
      <c r="F682" s="64" t="s">
        <v>144</v>
      </c>
      <c r="G682" s="64" t="s">
        <v>19</v>
      </c>
      <c r="H682" s="66"/>
      <c r="I682" s="66" t="str">
        <f>VLOOKUP(Table13[[#This Row],[Track]],$F$916:$H$960,2,FALSE)</f>
        <v>Qld</v>
      </c>
      <c r="J682" s="66" t="str">
        <f>VLOOKUP(Table13[[#This Row],[Track]],$F$916:$H$960,3,FALSE)</f>
        <v>-</v>
      </c>
      <c r="K682" s="64">
        <v>100</v>
      </c>
      <c r="L682" s="69" t="str">
        <f>IF(Table13[[#This Row],[Div]]="","",K682*Table13[[#This Row],[Div]])</f>
        <v/>
      </c>
      <c r="M682" s="69">
        <f>IF(Table13[[#This Row],[Nat Best Ret]]="",Table13[[#This Row],[Nat Best Bet]]*-1,L682-K682)</f>
        <v>-100</v>
      </c>
      <c r="N682" s="88">
        <v>100</v>
      </c>
      <c r="O682" s="69" t="str">
        <f>IF(Table13[[#This Row],[Div]]="","",Table13[[#This Row],[Div]]*N682)</f>
        <v/>
      </c>
      <c r="P682" s="69">
        <f>IF(Table13[[#This Row],[Nat Best Ret]]="",Table13[[#This Row],[Nat Best Bet]]*-1,O682-N682)</f>
        <v>-100</v>
      </c>
      <c r="Q682" s="69" t="str">
        <f t="shared" si="10"/>
        <v/>
      </c>
      <c r="R682" s="69" t="str">
        <f>TRIM(PROPER(Table13[[#This Row],[Horse]]))</f>
        <v>Bullion Boy</v>
      </c>
    </row>
    <row r="683" spans="1:18" x14ac:dyDescent="0.25">
      <c r="A683" s="67">
        <v>45913</v>
      </c>
      <c r="B683" s="68">
        <v>0.68055555555555558</v>
      </c>
      <c r="C683" s="64" t="s">
        <v>20</v>
      </c>
      <c r="D683" s="65">
        <v>8</v>
      </c>
      <c r="E683" s="64">
        <v>5</v>
      </c>
      <c r="F683" s="64" t="s">
        <v>470</v>
      </c>
      <c r="G683" s="64" t="s">
        <v>19</v>
      </c>
      <c r="H683" s="66"/>
      <c r="I683" s="66" t="str">
        <f>VLOOKUP(Table13[[#This Row],[Track]],$F$916:$H$960,2,FALSE)</f>
        <v>Vic</v>
      </c>
      <c r="J683" s="66" t="str">
        <f>VLOOKUP(Table13[[#This Row],[Track]],$F$916:$H$960,3,FALSE)</f>
        <v>-</v>
      </c>
      <c r="K683" s="64">
        <v>100</v>
      </c>
      <c r="L683" s="69" t="str">
        <f>IF(Table13[[#This Row],[Div]]="","",K683*Table13[[#This Row],[Div]])</f>
        <v/>
      </c>
      <c r="M683" s="69">
        <f>IF(Table13[[#This Row],[Nat Best Ret]]="",Table13[[#This Row],[Nat Best Bet]]*-1,L683-K683)</f>
        <v>-200</v>
      </c>
      <c r="N683" s="88">
        <v>200</v>
      </c>
      <c r="O683" s="69" t="str">
        <f>IF(Table13[[#This Row],[Div]]="","",Table13[[#This Row],[Div]]*N683)</f>
        <v/>
      </c>
      <c r="P683" s="69">
        <f>IF(Table13[[#This Row],[Nat Best Ret]]="",Table13[[#This Row],[Nat Best Bet]]*-1,O683-N683)</f>
        <v>-200</v>
      </c>
      <c r="Q683" s="69" t="str">
        <f t="shared" si="10"/>
        <v/>
      </c>
      <c r="R683" s="69" t="str">
        <f>TRIM(PROPER(Table13[[#This Row],[Horse]]))</f>
        <v>Via Sistina</v>
      </c>
    </row>
    <row r="684" spans="1:18" x14ac:dyDescent="0.25">
      <c r="A684" s="67">
        <v>45913</v>
      </c>
      <c r="B684" s="68">
        <v>0.7</v>
      </c>
      <c r="C684" s="64" t="s">
        <v>16</v>
      </c>
      <c r="D684" s="65">
        <v>9</v>
      </c>
      <c r="E684" s="64">
        <v>1</v>
      </c>
      <c r="F684" s="64" t="s">
        <v>177</v>
      </c>
      <c r="G684" s="64" t="s">
        <v>21</v>
      </c>
      <c r="H684" s="66"/>
      <c r="I684" s="66" t="str">
        <f>VLOOKUP(Table13[[#This Row],[Track]],$F$916:$H$960,2,FALSE)</f>
        <v>Qld</v>
      </c>
      <c r="J684" s="66" t="str">
        <f>VLOOKUP(Table13[[#This Row],[Track]],$F$916:$H$960,3,FALSE)</f>
        <v>-</v>
      </c>
      <c r="K684" s="64">
        <v>100</v>
      </c>
      <c r="L684" s="69" t="str">
        <f>IF(Table13[[#This Row],[Div]]="","",K684*Table13[[#This Row],[Div]])</f>
        <v/>
      </c>
      <c r="M684" s="69">
        <f>IF(Table13[[#This Row],[Nat Best Ret]]="",Table13[[#This Row],[Nat Best Bet]]*-1,L684-K684)</f>
        <v>-100</v>
      </c>
      <c r="N684" s="88">
        <v>100</v>
      </c>
      <c r="O684" s="69" t="str">
        <f>IF(Table13[[#This Row],[Div]]="","",Table13[[#This Row],[Div]]*N684)</f>
        <v/>
      </c>
      <c r="P684" s="69">
        <f>IF(Table13[[#This Row],[Nat Best Ret]]="",Table13[[#This Row],[Nat Best Bet]]*-1,O684-N684)</f>
        <v>-100</v>
      </c>
      <c r="Q684" s="69" t="str">
        <f t="shared" si="10"/>
        <v/>
      </c>
      <c r="R684" s="69" t="str">
        <f>TRIM(PROPER(Table13[[#This Row],[Horse]]))</f>
        <v>Free Carry</v>
      </c>
    </row>
    <row r="685" spans="1:18" x14ac:dyDescent="0.25">
      <c r="A685" s="67">
        <v>45913</v>
      </c>
      <c r="B685" s="68">
        <v>0.70486111111111116</v>
      </c>
      <c r="C685" s="64" t="s">
        <v>20</v>
      </c>
      <c r="D685" s="65">
        <v>9</v>
      </c>
      <c r="E685" s="64">
        <v>3</v>
      </c>
      <c r="F685" s="64" t="s">
        <v>538</v>
      </c>
      <c r="G685" s="64" t="s">
        <v>17</v>
      </c>
      <c r="H685" s="66">
        <v>2.5</v>
      </c>
      <c r="I685" s="66" t="str">
        <f>VLOOKUP(Table13[[#This Row],[Track]],$F$916:$H$960,2,FALSE)</f>
        <v>Vic</v>
      </c>
      <c r="J685" s="66" t="str">
        <f>VLOOKUP(Table13[[#This Row],[Track]],$F$916:$H$960,3,FALSE)</f>
        <v>-</v>
      </c>
      <c r="K685" s="64">
        <v>100</v>
      </c>
      <c r="L685" s="69">
        <f>IF(Table13[[#This Row],[Div]]="","",K685*Table13[[#This Row],[Div]])</f>
        <v>250</v>
      </c>
      <c r="M685" s="69">
        <f>IF(Table13[[#This Row],[Nat Best Ret]]="",Table13[[#This Row],[Nat Best Bet]]*-1,L685-K685)</f>
        <v>150</v>
      </c>
      <c r="N685" s="88">
        <v>100</v>
      </c>
      <c r="O685" s="69">
        <f>IF(Table13[[#This Row],[Div]]="","",Table13[[#This Row],[Div]]*N685)</f>
        <v>250</v>
      </c>
      <c r="P685" s="69">
        <f>IF(Table13[[#This Row],[Nat Best Ret]]="",Table13[[#This Row],[Nat Best Bet]]*-1,O685-N685)</f>
        <v>150</v>
      </c>
      <c r="Q685" s="69" t="str">
        <f t="shared" si="10"/>
        <v/>
      </c>
      <c r="R685" s="69" t="str">
        <f>TRIM(PROPER(Table13[[#This Row],[Horse]]))</f>
        <v>Lazzura</v>
      </c>
    </row>
    <row r="686" spans="1:18" x14ac:dyDescent="0.25">
      <c r="A686" s="67">
        <v>45913</v>
      </c>
      <c r="B686" s="68">
        <v>0.71875</v>
      </c>
      <c r="C686" s="64" t="s">
        <v>22</v>
      </c>
      <c r="D686" s="65">
        <v>10</v>
      </c>
      <c r="E686" s="64">
        <v>5</v>
      </c>
      <c r="F686" s="64" t="s">
        <v>614</v>
      </c>
      <c r="G686" s="64" t="s">
        <v>21</v>
      </c>
      <c r="H686" s="66"/>
      <c r="I686" s="66" t="str">
        <f>VLOOKUP(Table13[[#This Row],[Track]],$F$916:$H$960,2,FALSE)</f>
        <v>NSW</v>
      </c>
      <c r="J686" s="66" t="str">
        <f>VLOOKUP(Table13[[#This Row],[Track]],$F$916:$H$960,3,FALSE)</f>
        <v>-</v>
      </c>
      <c r="K686" s="64">
        <v>100</v>
      </c>
      <c r="L686" s="69" t="str">
        <f>IF(Table13[[#This Row],[Div]]="","",K686*Table13[[#This Row],[Div]])</f>
        <v/>
      </c>
      <c r="M686" s="69">
        <f>IF(Table13[[#This Row],[Nat Best Ret]]="",Table13[[#This Row],[Nat Best Bet]]*-1,L686-K686)</f>
        <v>-150</v>
      </c>
      <c r="N686" s="88">
        <v>150</v>
      </c>
      <c r="O686" s="69" t="str">
        <f>IF(Table13[[#This Row],[Div]]="","",Table13[[#This Row],[Div]]*N686)</f>
        <v/>
      </c>
      <c r="P686" s="69">
        <f>IF(Table13[[#This Row],[Nat Best Ret]]="",Table13[[#This Row],[Nat Best Bet]]*-1,O686-N686)</f>
        <v>-150</v>
      </c>
      <c r="Q686" s="69" t="str">
        <f t="shared" si="10"/>
        <v/>
      </c>
      <c r="R686" s="69" t="str">
        <f>TRIM(PROPER(Table13[[#This Row],[Horse]]))</f>
        <v>Captain Furai</v>
      </c>
    </row>
    <row r="687" spans="1:18" x14ac:dyDescent="0.25">
      <c r="A687" s="67">
        <v>45920</v>
      </c>
      <c r="B687" s="68">
        <v>0.50694444444444442</v>
      </c>
      <c r="C687" s="64" t="s">
        <v>23</v>
      </c>
      <c r="D687" s="65">
        <v>1</v>
      </c>
      <c r="E687" s="64">
        <v>5</v>
      </c>
      <c r="F687" s="64" t="s">
        <v>375</v>
      </c>
      <c r="G687" s="64"/>
      <c r="H687" s="66"/>
      <c r="I687" s="66" t="str">
        <f>VLOOKUP(Table13[[#This Row],[Track]],$F$916:$H$960,2,FALSE)</f>
        <v>Vic</v>
      </c>
      <c r="J687" s="66" t="str">
        <f>VLOOKUP(Table13[[#This Row],[Track]],$F$916:$H$960,3,FALSE)</f>
        <v>-</v>
      </c>
      <c r="K687" s="64">
        <v>100</v>
      </c>
      <c r="L687" s="69" t="str">
        <f>IF(Table13[[#This Row],[Div]]="","",K687*Table13[[#This Row],[Div]])</f>
        <v/>
      </c>
      <c r="M687" s="69">
        <f>IF(Table13[[#This Row],[Nat Best Ret]]="",Table13[[#This Row],[Nat Best Bet]]*-1,L687-K687)</f>
        <v>-100</v>
      </c>
      <c r="N687" s="88">
        <v>100</v>
      </c>
      <c r="O687" s="69" t="str">
        <f>IF(Table13[[#This Row],[Div]]="","",Table13[[#This Row],[Div]]*N687)</f>
        <v/>
      </c>
      <c r="P687" s="69">
        <f>IF(Table13[[#This Row],[Nat Best Ret]]="",Table13[[#This Row],[Nat Best Bet]]*-1,O687-N687)</f>
        <v>-100</v>
      </c>
      <c r="Q687" s="69" t="str">
        <f t="shared" si="10"/>
        <v/>
      </c>
      <c r="R687" s="69" t="str">
        <f>TRIM(PROPER(Table13[[#This Row],[Horse]]))</f>
        <v>Prince Eric</v>
      </c>
    </row>
    <row r="688" spans="1:18" x14ac:dyDescent="0.25">
      <c r="A688" s="67">
        <v>45920</v>
      </c>
      <c r="B688" s="68">
        <v>0.52777777777777779</v>
      </c>
      <c r="C688" s="64" t="s">
        <v>23</v>
      </c>
      <c r="D688" s="65">
        <v>2</v>
      </c>
      <c r="E688" s="64">
        <v>7</v>
      </c>
      <c r="F688" s="64" t="s">
        <v>545</v>
      </c>
      <c r="G688" s="64" t="s">
        <v>19</v>
      </c>
      <c r="H688" s="66"/>
      <c r="I688" s="66" t="str">
        <f>VLOOKUP(Table13[[#This Row],[Track]],$F$916:$H$960,2,FALSE)</f>
        <v>Vic</v>
      </c>
      <c r="J688" s="66" t="str">
        <f>VLOOKUP(Table13[[#This Row],[Track]],$F$916:$H$960,3,FALSE)</f>
        <v>-</v>
      </c>
      <c r="K688" s="64">
        <v>100</v>
      </c>
      <c r="L688" s="69" t="str">
        <f>IF(Table13[[#This Row],[Div]]="","",K688*Table13[[#This Row],[Div]])</f>
        <v/>
      </c>
      <c r="M688" s="69">
        <f>IF(Table13[[#This Row],[Nat Best Ret]]="",Table13[[#This Row],[Nat Best Bet]]*-1,L688-K688)</f>
        <v>-100</v>
      </c>
      <c r="N688" s="88">
        <v>100</v>
      </c>
      <c r="O688" s="69" t="str">
        <f>IF(Table13[[#This Row],[Div]]="","",Table13[[#This Row],[Div]]*N688)</f>
        <v/>
      </c>
      <c r="P688" s="69">
        <f>IF(Table13[[#This Row],[Nat Best Ret]]="",Table13[[#This Row],[Nat Best Bet]]*-1,O688-N688)</f>
        <v>-100</v>
      </c>
      <c r="Q688" s="69" t="str">
        <f t="shared" si="10"/>
        <v/>
      </c>
      <c r="R688" s="69" t="str">
        <f>TRIM(PROPER(Table13[[#This Row],[Horse]]))</f>
        <v>Eagle Express</v>
      </c>
    </row>
    <row r="689" spans="1:18" x14ac:dyDescent="0.25">
      <c r="A689" s="67">
        <v>45920</v>
      </c>
      <c r="B689" s="68">
        <v>0.61805555555555558</v>
      </c>
      <c r="C689" s="64" t="s">
        <v>18</v>
      </c>
      <c r="D689" s="65">
        <v>6</v>
      </c>
      <c r="E689" s="64">
        <v>2</v>
      </c>
      <c r="F689" s="64" t="s">
        <v>544</v>
      </c>
      <c r="G689" s="64" t="s">
        <v>19</v>
      </c>
      <c r="H689" s="66"/>
      <c r="I689" s="66" t="str">
        <f>VLOOKUP(Table13[[#This Row],[Track]],$F$916:$H$960,2,FALSE)</f>
        <v>NSW</v>
      </c>
      <c r="J689" s="66" t="str">
        <f>VLOOKUP(Table13[[#This Row],[Track]],$F$916:$H$960,3,FALSE)</f>
        <v>-</v>
      </c>
      <c r="K689" s="64">
        <v>100</v>
      </c>
      <c r="L689" s="69" t="str">
        <f>IF(Table13[[#This Row],[Div]]="","",K689*Table13[[#This Row],[Div]])</f>
        <v/>
      </c>
      <c r="M689" s="69">
        <f>IF(Table13[[#This Row],[Nat Best Ret]]="",Table13[[#This Row],[Nat Best Bet]]*-1,L689-K689)</f>
        <v>-150</v>
      </c>
      <c r="N689" s="88">
        <v>150</v>
      </c>
      <c r="O689" s="69" t="str">
        <f>IF(Table13[[#This Row],[Div]]="","",Table13[[#This Row],[Div]]*N689)</f>
        <v/>
      </c>
      <c r="P689" s="69">
        <f>IF(Table13[[#This Row],[Nat Best Ret]]="",Table13[[#This Row],[Nat Best Bet]]*-1,O689-N689)</f>
        <v>-150</v>
      </c>
      <c r="Q689" s="69" t="str">
        <f t="shared" si="10"/>
        <v/>
      </c>
      <c r="R689" s="69" t="str">
        <f>TRIM(PROPER(Table13[[#This Row],[Horse]]))</f>
        <v>Tupakara</v>
      </c>
    </row>
    <row r="690" spans="1:18" x14ac:dyDescent="0.25">
      <c r="A690" s="67">
        <v>45920</v>
      </c>
      <c r="B690" s="68">
        <v>0.65277777777777779</v>
      </c>
      <c r="C690" s="64" t="s">
        <v>23</v>
      </c>
      <c r="D690" s="65">
        <v>7</v>
      </c>
      <c r="E690" s="64">
        <v>9</v>
      </c>
      <c r="F690" s="64" t="s">
        <v>543</v>
      </c>
      <c r="G690" s="64" t="s">
        <v>17</v>
      </c>
      <c r="H690" s="66">
        <v>2.2000000000000002</v>
      </c>
      <c r="I690" s="66" t="str">
        <f>VLOOKUP(Table13[[#This Row],[Track]],$F$916:$H$960,2,FALSE)</f>
        <v>Vic</v>
      </c>
      <c r="J690" s="66" t="str">
        <f>VLOOKUP(Table13[[#This Row],[Track]],$F$916:$H$960,3,FALSE)</f>
        <v>-</v>
      </c>
      <c r="K690" s="64">
        <v>100</v>
      </c>
      <c r="L690" s="69">
        <f>IF(Table13[[#This Row],[Div]]="","",K690*Table13[[#This Row],[Div]])</f>
        <v>220.00000000000003</v>
      </c>
      <c r="M690" s="69">
        <f>IF(Table13[[#This Row],[Nat Best Ret]]="",Table13[[#This Row],[Nat Best Bet]]*-1,L690-K690)</f>
        <v>120.00000000000003</v>
      </c>
      <c r="N690" s="88">
        <v>200</v>
      </c>
      <c r="O690" s="69">
        <f>IF(Table13[[#This Row],[Div]]="","",Table13[[#This Row],[Div]]*N690)</f>
        <v>440.00000000000006</v>
      </c>
      <c r="P690" s="69">
        <f>IF(Table13[[#This Row],[Nat Best Ret]]="",Table13[[#This Row],[Nat Best Bet]]*-1,O690-N690)</f>
        <v>240.00000000000006</v>
      </c>
      <c r="Q690" s="69" t="str">
        <f t="shared" si="10"/>
        <v/>
      </c>
      <c r="R690" s="69" t="str">
        <f>TRIM(PROPER(Table13[[#This Row],[Horse]]))</f>
        <v>Sir Delius</v>
      </c>
    </row>
    <row r="691" spans="1:18" x14ac:dyDescent="0.25">
      <c r="A691" s="67">
        <v>45920</v>
      </c>
      <c r="B691" s="68">
        <v>0.66666666666666663</v>
      </c>
      <c r="C691" s="64" t="s">
        <v>18</v>
      </c>
      <c r="D691" s="65">
        <v>8</v>
      </c>
      <c r="E691" s="64">
        <v>11</v>
      </c>
      <c r="F691" s="64" t="s">
        <v>233</v>
      </c>
      <c r="G691" s="64" t="s">
        <v>17</v>
      </c>
      <c r="H691" s="66">
        <v>2.0499999999999998</v>
      </c>
      <c r="I691" s="66" t="str">
        <f>VLOOKUP(Table13[[#This Row],[Track]],$F$916:$H$960,2,FALSE)</f>
        <v>NSW</v>
      </c>
      <c r="J691" s="66" t="str">
        <f>VLOOKUP(Table13[[#This Row],[Track]],$F$916:$H$960,3,FALSE)</f>
        <v>-</v>
      </c>
      <c r="K691" s="64">
        <v>100</v>
      </c>
      <c r="L691" s="69">
        <f>IF(Table13[[#This Row],[Div]]="","",K691*Table13[[#This Row],[Div]])</f>
        <v>204.99999999999997</v>
      </c>
      <c r="M691" s="69">
        <f>IF(Table13[[#This Row],[Nat Best Ret]]="",Table13[[#This Row],[Nat Best Bet]]*-1,L691-K691)</f>
        <v>104.99999999999997</v>
      </c>
      <c r="N691" s="88">
        <v>150</v>
      </c>
      <c r="O691" s="69">
        <f>IF(Table13[[#This Row],[Div]]="","",Table13[[#This Row],[Div]]*N691)</f>
        <v>307.5</v>
      </c>
      <c r="P691" s="69">
        <f>IF(Table13[[#This Row],[Nat Best Ret]]="",Table13[[#This Row],[Nat Best Bet]]*-1,O691-N691)</f>
        <v>157.5</v>
      </c>
      <c r="Q691" s="69" t="str">
        <f t="shared" si="10"/>
        <v/>
      </c>
      <c r="R691" s="69" t="str">
        <f>TRIM(PROPER(Table13[[#This Row],[Horse]]))</f>
        <v>Fangirl</v>
      </c>
    </row>
    <row r="692" spans="1:18" x14ac:dyDescent="0.25">
      <c r="A692" s="67">
        <v>45920</v>
      </c>
      <c r="B692" s="68">
        <v>0.68055555555555558</v>
      </c>
      <c r="C692" s="64" t="s">
        <v>23</v>
      </c>
      <c r="D692" s="65">
        <v>8</v>
      </c>
      <c r="E692" s="64">
        <v>16</v>
      </c>
      <c r="F692" s="64" t="s">
        <v>458</v>
      </c>
      <c r="G692" s="64" t="s">
        <v>17</v>
      </c>
      <c r="H692" s="66">
        <v>3.9</v>
      </c>
      <c r="I692" s="66" t="str">
        <f>VLOOKUP(Table13[[#This Row],[Track]],$F$916:$H$960,2,FALSE)</f>
        <v>Vic</v>
      </c>
      <c r="J692" s="66" t="str">
        <f>VLOOKUP(Table13[[#This Row],[Track]],$F$916:$H$960,3,FALSE)</f>
        <v>-</v>
      </c>
      <c r="K692" s="64">
        <v>100</v>
      </c>
      <c r="L692" s="69">
        <f>IF(Table13[[#This Row],[Div]]="","",K692*Table13[[#This Row],[Div]])</f>
        <v>390</v>
      </c>
      <c r="M692" s="69">
        <f>IF(Table13[[#This Row],[Nat Best Ret]]="",Table13[[#This Row],[Nat Best Bet]]*-1,L692-K692)</f>
        <v>290</v>
      </c>
      <c r="N692" s="88">
        <v>100</v>
      </c>
      <c r="O692" s="69">
        <f>IF(Table13[[#This Row],[Div]]="","",Table13[[#This Row],[Div]]*N692)</f>
        <v>390</v>
      </c>
      <c r="P692" s="69">
        <f>IF(Table13[[#This Row],[Nat Best Ret]]="",Table13[[#This Row],[Nat Best Bet]]*-1,O692-N692)</f>
        <v>290</v>
      </c>
      <c r="Q692" s="69" t="str">
        <f t="shared" si="10"/>
        <v/>
      </c>
      <c r="R692" s="69" t="str">
        <f>TRIM(PROPER(Table13[[#This Row],[Horse]]))</f>
        <v>Sepals</v>
      </c>
    </row>
    <row r="693" spans="1:18" s="78" customFormat="1" x14ac:dyDescent="0.25">
      <c r="A693" s="70">
        <v>45926</v>
      </c>
      <c r="B693" s="73">
        <v>0.76041666666666663</v>
      </c>
      <c r="C693" s="74" t="s">
        <v>25</v>
      </c>
      <c r="D693" s="75">
        <v>1</v>
      </c>
      <c r="E693" s="74">
        <v>8</v>
      </c>
      <c r="F693" s="74" t="s">
        <v>546</v>
      </c>
      <c r="G693" s="74" t="s">
        <v>17</v>
      </c>
      <c r="H693" s="76">
        <v>11</v>
      </c>
      <c r="I693" s="76" t="str">
        <f>VLOOKUP(Table13[[#This Row],[Track]],$F$916:$H$960,2,FALSE)</f>
        <v>Vic</v>
      </c>
      <c r="J693" s="76" t="str">
        <f>VLOOKUP(Table13[[#This Row],[Track]],$F$916:$H$960,3,FALSE)</f>
        <v>-</v>
      </c>
      <c r="K693" s="74">
        <v>100</v>
      </c>
      <c r="L693" s="77">
        <f>IF(Table13[[#This Row],[Div]]="","",K693*Table13[[#This Row],[Div]])</f>
        <v>1100</v>
      </c>
      <c r="M693" s="77">
        <f>IF(Table13[[#This Row],[Nat Best Ret]]="",Table13[[#This Row],[Nat Best Bet]]*-1,L693-K693)</f>
        <v>1000</v>
      </c>
      <c r="N693" s="89">
        <v>100</v>
      </c>
      <c r="O693" s="77">
        <f>IF(Table13[[#This Row],[Div]]="","",Table13[[#This Row],[Div]]*N693)</f>
        <v>1100</v>
      </c>
      <c r="P693" s="77">
        <f>IF(Table13[[#This Row],[Nat Best Ret]]="",Table13[[#This Row],[Nat Best Bet]]*-1,O693-N693)</f>
        <v>1000</v>
      </c>
      <c r="Q693" s="77" t="str">
        <f t="shared" si="10"/>
        <v>Sept 2025 Algo</v>
      </c>
      <c r="R693" s="69" t="str">
        <f>TRIM(PROPER(Table13[[#This Row],[Horse]]))</f>
        <v>Charcoals</v>
      </c>
    </row>
    <row r="694" spans="1:18" x14ac:dyDescent="0.25">
      <c r="A694" s="67">
        <v>45926</v>
      </c>
      <c r="B694" s="68">
        <v>0.90625</v>
      </c>
      <c r="C694" s="64" t="s">
        <v>25</v>
      </c>
      <c r="D694" s="65">
        <v>8</v>
      </c>
      <c r="E694" s="64">
        <v>7</v>
      </c>
      <c r="F694" s="64" t="s">
        <v>260</v>
      </c>
      <c r="G694" s="64"/>
      <c r="H694" s="66"/>
      <c r="I694" s="66" t="str">
        <f>VLOOKUP(Table13[[#This Row],[Track]],$F$916:$H$960,2,FALSE)</f>
        <v>Vic</v>
      </c>
      <c r="J694" s="66" t="str">
        <f>VLOOKUP(Table13[[#This Row],[Track]],$F$916:$H$960,3,FALSE)</f>
        <v>-</v>
      </c>
      <c r="K694" s="64">
        <v>100</v>
      </c>
      <c r="L694" s="69" t="str">
        <f>IF(Table13[[#This Row],[Div]]="","",K694*Table13[[#This Row],[Div]])</f>
        <v/>
      </c>
      <c r="M694" s="69">
        <f>IF(Table13[[#This Row],[Nat Best Ret]]="",Table13[[#This Row],[Nat Best Bet]]*-1,L694-K694)</f>
        <v>-200</v>
      </c>
      <c r="N694" s="88">
        <v>200</v>
      </c>
      <c r="O694" s="69" t="str">
        <f>IF(Table13[[#This Row],[Div]]="","",Table13[[#This Row],[Div]]*N694)</f>
        <v/>
      </c>
      <c r="P694" s="69">
        <f>IF(Table13[[#This Row],[Nat Best Ret]]="",Table13[[#This Row],[Nat Best Bet]]*-1,O694-N694)</f>
        <v>-200</v>
      </c>
      <c r="Q694" s="69" t="str">
        <f t="shared" si="10"/>
        <v>Sept 2025 Algo</v>
      </c>
      <c r="R694" s="69" t="str">
        <f>TRIM(PROPER(Table13[[#This Row],[Horse]]))</f>
        <v>Oh Too Good</v>
      </c>
    </row>
    <row r="695" spans="1:18" x14ac:dyDescent="0.25">
      <c r="A695" s="67">
        <v>45927</v>
      </c>
      <c r="B695" s="68">
        <v>0.53125</v>
      </c>
      <c r="C695" s="64" t="s">
        <v>26</v>
      </c>
      <c r="D695" s="65">
        <v>2</v>
      </c>
      <c r="E695" s="64">
        <v>8</v>
      </c>
      <c r="F695" s="64" t="s">
        <v>599</v>
      </c>
      <c r="G695" s="64" t="s">
        <v>19</v>
      </c>
      <c r="H695" s="66"/>
      <c r="I695" s="66" t="str">
        <f>VLOOKUP(Table13[[#This Row],[Track]],$F$916:$H$960,2,FALSE)</f>
        <v>Vic</v>
      </c>
      <c r="J695" s="66" t="str">
        <f>VLOOKUP(Table13[[#This Row],[Track]],$F$916:$H$960,3,FALSE)</f>
        <v>-</v>
      </c>
      <c r="K695" s="64">
        <v>100</v>
      </c>
      <c r="L695" s="69" t="str">
        <f>IF(Table13[[#This Row],[Div]]="","",K695*Table13[[#This Row],[Div]])</f>
        <v/>
      </c>
      <c r="M695" s="69">
        <f>IF(Table13[[#This Row],[Nat Best Ret]]="",Table13[[#This Row],[Nat Best Bet]]*-1,L695-K695)</f>
        <v>-150</v>
      </c>
      <c r="N695" s="88">
        <v>150</v>
      </c>
      <c r="O695" s="69" t="str">
        <f>IF(Table13[[#This Row],[Div]]="","",Table13[[#This Row],[Div]]*N695)</f>
        <v/>
      </c>
      <c r="P695" s="69">
        <f>IF(Table13[[#This Row],[Nat Best Ret]]="",Table13[[#This Row],[Nat Best Bet]]*-1,O695-N695)</f>
        <v>-150</v>
      </c>
      <c r="Q695" s="69" t="str">
        <f t="shared" si="10"/>
        <v>Sept 2025 Algo</v>
      </c>
      <c r="R695" s="69" t="str">
        <f>TRIM(PROPER(Table13[[#This Row],[Horse]]))</f>
        <v>Makdane</v>
      </c>
    </row>
    <row r="696" spans="1:18" x14ac:dyDescent="0.25">
      <c r="A696" s="67">
        <v>45927</v>
      </c>
      <c r="B696" s="68">
        <v>0.54513888888888884</v>
      </c>
      <c r="C696" s="64" t="s">
        <v>22</v>
      </c>
      <c r="D696" s="65">
        <v>3</v>
      </c>
      <c r="E696" s="64">
        <v>7</v>
      </c>
      <c r="F696" s="64" t="s">
        <v>547</v>
      </c>
      <c r="G696" s="64" t="s">
        <v>21</v>
      </c>
      <c r="H696" s="66"/>
      <c r="I696" s="66" t="str">
        <f>VLOOKUP(Table13[[#This Row],[Track]],$F$916:$H$960,2,FALSE)</f>
        <v>NSW</v>
      </c>
      <c r="J696" s="66" t="str">
        <f>VLOOKUP(Table13[[#This Row],[Track]],$F$916:$H$960,3,FALSE)</f>
        <v>-</v>
      </c>
      <c r="K696" s="64">
        <v>100</v>
      </c>
      <c r="L696" s="69" t="str">
        <f>IF(Table13[[#This Row],[Div]]="","",K696*Table13[[#This Row],[Div]])</f>
        <v/>
      </c>
      <c r="M696" s="69">
        <f>IF(Table13[[#This Row],[Nat Best Ret]]="",Table13[[#This Row],[Nat Best Bet]]*-1,L696-K696)</f>
        <v>-150</v>
      </c>
      <c r="N696" s="88">
        <v>150</v>
      </c>
      <c r="O696" s="69" t="str">
        <f>IF(Table13[[#This Row],[Div]]="","",Table13[[#This Row],[Div]]*N696)</f>
        <v/>
      </c>
      <c r="P696" s="69">
        <f>IF(Table13[[#This Row],[Nat Best Ret]]="",Table13[[#This Row],[Nat Best Bet]]*-1,O696-N696)</f>
        <v>-150</v>
      </c>
      <c r="Q696" s="69" t="str">
        <f t="shared" si="10"/>
        <v>Sept 2025 Algo</v>
      </c>
      <c r="R696" s="69" t="str">
        <f>TRIM(PROPER(Table13[[#This Row],[Horse]]))</f>
        <v>Juja Kibo</v>
      </c>
    </row>
    <row r="697" spans="1:18" x14ac:dyDescent="0.25">
      <c r="A697" s="67">
        <v>45927</v>
      </c>
      <c r="B697" s="68">
        <v>0.57986111111111116</v>
      </c>
      <c r="C697" s="64" t="s">
        <v>26</v>
      </c>
      <c r="D697" s="65">
        <v>4</v>
      </c>
      <c r="E697" s="64">
        <v>1</v>
      </c>
      <c r="F697" s="64" t="s">
        <v>490</v>
      </c>
      <c r="G697" s="64" t="s">
        <v>17</v>
      </c>
      <c r="H697" s="66">
        <v>2.0499999999999998</v>
      </c>
      <c r="I697" s="66" t="str">
        <f>VLOOKUP(Table13[[#This Row],[Track]],$F$916:$H$960,2,FALSE)</f>
        <v>Vic</v>
      </c>
      <c r="J697" s="66" t="str">
        <f>VLOOKUP(Table13[[#This Row],[Track]],$F$916:$H$960,3,FALSE)</f>
        <v>-</v>
      </c>
      <c r="K697" s="64">
        <v>100</v>
      </c>
      <c r="L697" s="69">
        <f>IF(Table13[[#This Row],[Div]]="","",K697*Table13[[#This Row],[Div]])</f>
        <v>204.99999999999997</v>
      </c>
      <c r="M697" s="69">
        <f>IF(Table13[[#This Row],[Nat Best Ret]]="",Table13[[#This Row],[Nat Best Bet]]*-1,L697-K697)</f>
        <v>104.99999999999997</v>
      </c>
      <c r="N697" s="88">
        <v>100</v>
      </c>
      <c r="O697" s="69">
        <f>IF(Table13[[#This Row],[Div]]="","",Table13[[#This Row],[Div]]*N697)</f>
        <v>204.99999999999997</v>
      </c>
      <c r="P697" s="69">
        <f>IF(Table13[[#This Row],[Nat Best Ret]]="",Table13[[#This Row],[Nat Best Bet]]*-1,O697-N697)</f>
        <v>104.99999999999997</v>
      </c>
      <c r="Q697" s="69" t="str">
        <f t="shared" si="10"/>
        <v>Sept 2025 Algo</v>
      </c>
      <c r="R697" s="69" t="str">
        <f>TRIM(PROPER(Table13[[#This Row],[Horse]]))</f>
        <v>King Zephyr</v>
      </c>
    </row>
    <row r="698" spans="1:18" x14ac:dyDescent="0.25">
      <c r="A698" s="67">
        <v>45927</v>
      </c>
      <c r="B698" s="68">
        <v>0.65625</v>
      </c>
      <c r="C698" s="64" t="s">
        <v>26</v>
      </c>
      <c r="D698" s="65">
        <v>7</v>
      </c>
      <c r="E698" s="64">
        <v>3</v>
      </c>
      <c r="F698" s="64" t="s">
        <v>439</v>
      </c>
      <c r="G698" s="64" t="s">
        <v>21</v>
      </c>
      <c r="H698" s="66"/>
      <c r="I698" s="66" t="str">
        <f>VLOOKUP(Table13[[#This Row],[Track]],$F$916:$H$960,2,FALSE)</f>
        <v>Vic</v>
      </c>
      <c r="J698" s="66" t="str">
        <f>VLOOKUP(Table13[[#This Row],[Track]],$F$916:$H$960,3,FALSE)</f>
        <v>-</v>
      </c>
      <c r="K698" s="64">
        <v>100</v>
      </c>
      <c r="L698" s="69" t="str">
        <f>IF(Table13[[#This Row],[Div]]="","",K698*Table13[[#This Row],[Div]])</f>
        <v/>
      </c>
      <c r="M698" s="69">
        <f>IF(Table13[[#This Row],[Nat Best Ret]]="",Table13[[#This Row],[Nat Best Bet]]*-1,L698-K698)</f>
        <v>-150</v>
      </c>
      <c r="N698" s="88">
        <v>150</v>
      </c>
      <c r="O698" s="69" t="str">
        <f>IF(Table13[[#This Row],[Div]]="","",Table13[[#This Row],[Div]]*N698)</f>
        <v/>
      </c>
      <c r="P698" s="69">
        <f>IF(Table13[[#This Row],[Nat Best Ret]]="",Table13[[#This Row],[Nat Best Bet]]*-1,O698-N698)</f>
        <v>-150</v>
      </c>
      <c r="Q698" s="69" t="str">
        <f t="shared" si="10"/>
        <v>Sept 2025 Algo</v>
      </c>
      <c r="R698" s="69" t="str">
        <f>TRIM(PROPER(Table13[[#This Row],[Horse]]))</f>
        <v>Transatlantic</v>
      </c>
    </row>
    <row r="699" spans="1:18" x14ac:dyDescent="0.25">
      <c r="A699" s="67">
        <v>45927</v>
      </c>
      <c r="B699" s="68">
        <v>0.67013888888888884</v>
      </c>
      <c r="C699" s="64" t="s">
        <v>22</v>
      </c>
      <c r="D699" s="65">
        <v>8</v>
      </c>
      <c r="E699" s="64">
        <v>9</v>
      </c>
      <c r="F699" s="64" t="s">
        <v>548</v>
      </c>
      <c r="G699" s="64" t="s">
        <v>19</v>
      </c>
      <c r="H699" s="66"/>
      <c r="I699" s="66" t="str">
        <f>VLOOKUP(Table13[[#This Row],[Track]],$F$916:$H$960,2,FALSE)</f>
        <v>NSW</v>
      </c>
      <c r="J699" s="66" t="str">
        <f>VLOOKUP(Table13[[#This Row],[Track]],$F$916:$H$960,3,FALSE)</f>
        <v>-</v>
      </c>
      <c r="K699" s="64">
        <v>100</v>
      </c>
      <c r="L699" s="69" t="str">
        <f>IF(Table13[[#This Row],[Div]]="","",K699*Table13[[#This Row],[Div]])</f>
        <v/>
      </c>
      <c r="M699" s="69">
        <f>IF(Table13[[#This Row],[Nat Best Ret]]="",Table13[[#This Row],[Nat Best Bet]]*-1,L699-K699)</f>
        <v>-150</v>
      </c>
      <c r="N699" s="88">
        <v>150</v>
      </c>
      <c r="O699" s="69" t="str">
        <f>IF(Table13[[#This Row],[Div]]="","",Table13[[#This Row],[Div]]*N699)</f>
        <v/>
      </c>
      <c r="P699" s="69">
        <f>IF(Table13[[#This Row],[Nat Best Ret]]="",Table13[[#This Row],[Nat Best Bet]]*-1,O699-N699)</f>
        <v>-150</v>
      </c>
      <c r="Q699" s="69" t="str">
        <f t="shared" si="10"/>
        <v>Sept 2025 Algo</v>
      </c>
      <c r="R699" s="69" t="str">
        <f>TRIM(PROPER(Table13[[#This Row],[Horse]]))</f>
        <v>Tempted</v>
      </c>
    </row>
    <row r="700" spans="1:18" x14ac:dyDescent="0.25">
      <c r="A700" s="67">
        <v>45927</v>
      </c>
      <c r="B700" s="68">
        <v>0.68402777777777779</v>
      </c>
      <c r="C700" s="64" t="s">
        <v>26</v>
      </c>
      <c r="D700" s="65">
        <v>8</v>
      </c>
      <c r="E700" s="64">
        <v>11</v>
      </c>
      <c r="F700" s="64" t="s">
        <v>292</v>
      </c>
      <c r="G700" s="64"/>
      <c r="H700" s="66"/>
      <c r="I700" s="66" t="str">
        <f>VLOOKUP(Table13[[#This Row],[Track]],$F$916:$H$960,2,FALSE)</f>
        <v>Vic</v>
      </c>
      <c r="J700" s="66" t="str">
        <f>VLOOKUP(Table13[[#This Row],[Track]],$F$916:$H$960,3,FALSE)</f>
        <v>-</v>
      </c>
      <c r="K700" s="64">
        <v>100</v>
      </c>
      <c r="L700" s="69" t="str">
        <f>IF(Table13[[#This Row],[Div]]="","",K700*Table13[[#This Row],[Div]])</f>
        <v/>
      </c>
      <c r="M700" s="69">
        <f>IF(Table13[[#This Row],[Nat Best Ret]]="",Table13[[#This Row],[Nat Best Bet]]*-1,L700-K700)</f>
        <v>-150</v>
      </c>
      <c r="N700" s="88">
        <v>150</v>
      </c>
      <c r="O700" s="69" t="str">
        <f>IF(Table13[[#This Row],[Div]]="","",Table13[[#This Row],[Div]]*N700)</f>
        <v/>
      </c>
      <c r="P700" s="69">
        <f>IF(Table13[[#This Row],[Nat Best Ret]]="",Table13[[#This Row],[Nat Best Bet]]*-1,O700-N700)</f>
        <v>-150</v>
      </c>
      <c r="Q700" s="69" t="str">
        <f t="shared" si="10"/>
        <v>Sept 2025 Algo</v>
      </c>
      <c r="R700" s="69" t="str">
        <f>TRIM(PROPER(Table13[[#This Row],[Horse]]))</f>
        <v>Hard To Cross</v>
      </c>
    </row>
    <row r="701" spans="1:18" x14ac:dyDescent="0.25">
      <c r="A701" s="67">
        <v>45927</v>
      </c>
      <c r="B701" s="68">
        <v>0.72569444444444442</v>
      </c>
      <c r="C701" s="64" t="s">
        <v>22</v>
      </c>
      <c r="D701" s="65">
        <v>10</v>
      </c>
      <c r="E701" s="64">
        <v>14</v>
      </c>
      <c r="F701" s="64" t="s">
        <v>549</v>
      </c>
      <c r="G701" s="64"/>
      <c r="H701" s="66"/>
      <c r="I701" s="66" t="str">
        <f>VLOOKUP(Table13[[#This Row],[Track]],$F$916:$H$960,2,FALSE)</f>
        <v>NSW</v>
      </c>
      <c r="J701" s="66" t="str">
        <f>VLOOKUP(Table13[[#This Row],[Track]],$F$916:$H$960,3,FALSE)</f>
        <v>-</v>
      </c>
      <c r="K701" s="64">
        <v>100</v>
      </c>
      <c r="L701" s="69" t="str">
        <f>IF(Table13[[#This Row],[Div]]="","",K701*Table13[[#This Row],[Div]])</f>
        <v/>
      </c>
      <c r="M701" s="69">
        <f>IF(Table13[[#This Row],[Nat Best Ret]]="",Table13[[#This Row],[Nat Best Bet]]*-1,L701-K701)</f>
        <v>-150</v>
      </c>
      <c r="N701" s="88">
        <v>150</v>
      </c>
      <c r="O701" s="69" t="str">
        <f>IF(Table13[[#This Row],[Div]]="","",Table13[[#This Row],[Div]]*N701)</f>
        <v/>
      </c>
      <c r="P701" s="69">
        <f>IF(Table13[[#This Row],[Nat Best Ret]]="",Table13[[#This Row],[Nat Best Bet]]*-1,O701-N701)</f>
        <v>-150</v>
      </c>
      <c r="Q701" s="69" t="str">
        <f t="shared" si="10"/>
        <v>Sept 2025 Algo</v>
      </c>
      <c r="R701" s="69" t="str">
        <f>TRIM(PROPER(Table13[[#This Row],[Horse]]))</f>
        <v>Chidiac</v>
      </c>
    </row>
    <row r="702" spans="1:18" x14ac:dyDescent="0.25">
      <c r="A702" s="67">
        <v>45934</v>
      </c>
      <c r="B702" s="68">
        <v>0.50902777777777775</v>
      </c>
      <c r="C702" s="64" t="s">
        <v>16</v>
      </c>
      <c r="D702" s="65">
        <v>1</v>
      </c>
      <c r="E702" s="64">
        <v>6</v>
      </c>
      <c r="F702" s="64" t="s">
        <v>564</v>
      </c>
      <c r="G702" s="64" t="s">
        <v>17</v>
      </c>
      <c r="H702" s="66">
        <v>2.15</v>
      </c>
      <c r="I702" s="66" t="str">
        <f>VLOOKUP(Table13[[#This Row],[Track]],$F$916:$H$960,2,FALSE)</f>
        <v>Qld</v>
      </c>
      <c r="J702" s="66" t="str">
        <f>VLOOKUP(Table13[[#This Row],[Track]],$F$916:$H$960,3,FALSE)</f>
        <v>-</v>
      </c>
      <c r="K702" s="64">
        <v>100</v>
      </c>
      <c r="L702" s="69">
        <f>IF(Table13[[#This Row],[Div]]="","",K702*Table13[[#This Row],[Div]])</f>
        <v>215</v>
      </c>
      <c r="M702" s="69">
        <f>IF(Table13[[#This Row],[Nat Best Ret]]="",Table13[[#This Row],[Nat Best Bet]]*-1,L702-K702)</f>
        <v>115</v>
      </c>
      <c r="N702" s="88">
        <v>100</v>
      </c>
      <c r="O702" s="69">
        <f>IF(Table13[[#This Row],[Div]]="","",Table13[[#This Row],[Div]]*N702)</f>
        <v>215</v>
      </c>
      <c r="P702" s="69">
        <f>IF(Table13[[#This Row],[Nat Best Ret]]="",Table13[[#This Row],[Nat Best Bet]]*-1,O702-N702)</f>
        <v>115</v>
      </c>
      <c r="Q702" s="69" t="str">
        <f t="shared" si="10"/>
        <v>Sept 2025 Algo</v>
      </c>
      <c r="R702" s="69" t="str">
        <f>TRIM(PROPER(Table13[[#This Row],[Horse]]))</f>
        <v>So You Are</v>
      </c>
    </row>
    <row r="703" spans="1:18" x14ac:dyDescent="0.25">
      <c r="A703" s="67">
        <v>45934</v>
      </c>
      <c r="B703" s="68">
        <v>0.53333333333333333</v>
      </c>
      <c r="C703" s="64" t="s">
        <v>16</v>
      </c>
      <c r="D703" s="65">
        <v>2</v>
      </c>
      <c r="E703" s="64">
        <v>6</v>
      </c>
      <c r="F703" s="64" t="s">
        <v>466</v>
      </c>
      <c r="G703" s="64" t="s">
        <v>19</v>
      </c>
      <c r="H703" s="66"/>
      <c r="I703" s="66" t="str">
        <f>VLOOKUP(Table13[[#This Row],[Track]],$F$916:$H$960,2,FALSE)</f>
        <v>Qld</v>
      </c>
      <c r="J703" s="66" t="str">
        <f>VLOOKUP(Table13[[#This Row],[Track]],$F$916:$H$960,3,FALSE)</f>
        <v>-</v>
      </c>
      <c r="K703" s="64">
        <v>100</v>
      </c>
      <c r="L703" s="69" t="str">
        <f>IF(Table13[[#This Row],[Div]]="","",K703*Table13[[#This Row],[Div]])</f>
        <v/>
      </c>
      <c r="M703" s="69">
        <f>IF(Table13[[#This Row],[Nat Best Ret]]="",Table13[[#This Row],[Nat Best Bet]]*-1,L703-K703)</f>
        <v>-100</v>
      </c>
      <c r="N703" s="88">
        <v>100</v>
      </c>
      <c r="O703" s="69" t="str">
        <f>IF(Table13[[#This Row],[Div]]="","",Table13[[#This Row],[Div]]*N703)</f>
        <v/>
      </c>
      <c r="P703" s="69">
        <f>IF(Table13[[#This Row],[Nat Best Ret]]="",Table13[[#This Row],[Nat Best Bet]]*-1,O703-N703)</f>
        <v>-100</v>
      </c>
      <c r="Q703" s="69" t="str">
        <f t="shared" si="10"/>
        <v>Sept 2025 Algo</v>
      </c>
      <c r="R703" s="69" t="str">
        <f>TRIM(PROPER(Table13[[#This Row],[Horse]]))</f>
        <v>Heyoka</v>
      </c>
    </row>
    <row r="704" spans="1:18" x14ac:dyDescent="0.25">
      <c r="A704" s="67">
        <v>45934</v>
      </c>
      <c r="B704" s="68">
        <v>0.55763888888888891</v>
      </c>
      <c r="C704" s="64" t="s">
        <v>16</v>
      </c>
      <c r="D704" s="65">
        <v>3</v>
      </c>
      <c r="E704" s="64">
        <v>3</v>
      </c>
      <c r="F704" s="64" t="s">
        <v>144</v>
      </c>
      <c r="G704" s="64"/>
      <c r="H704" s="66"/>
      <c r="I704" s="66" t="str">
        <f>VLOOKUP(Table13[[#This Row],[Track]],$F$916:$H$960,2,FALSE)</f>
        <v>Qld</v>
      </c>
      <c r="J704" s="66" t="str">
        <f>VLOOKUP(Table13[[#This Row],[Track]],$F$916:$H$960,3,FALSE)</f>
        <v>-</v>
      </c>
      <c r="K704" s="64">
        <v>100</v>
      </c>
      <c r="L704" s="69" t="str">
        <f>IF(Table13[[#This Row],[Div]]="","",K704*Table13[[#This Row],[Div]])</f>
        <v/>
      </c>
      <c r="M704" s="69">
        <f>IF(Table13[[#This Row],[Nat Best Ret]]="",Table13[[#This Row],[Nat Best Bet]]*-1,L704-K704)</f>
        <v>-100</v>
      </c>
      <c r="N704" s="88">
        <v>100</v>
      </c>
      <c r="O704" s="69" t="str">
        <f>IF(Table13[[#This Row],[Div]]="","",Table13[[#This Row],[Div]]*N704)</f>
        <v/>
      </c>
      <c r="P704" s="69">
        <f>IF(Table13[[#This Row],[Nat Best Ret]]="",Table13[[#This Row],[Nat Best Bet]]*-1,O704-N704)</f>
        <v>-100</v>
      </c>
      <c r="Q704" s="69" t="str">
        <f t="shared" si="10"/>
        <v>Sept 2025 Algo</v>
      </c>
      <c r="R704" s="69" t="str">
        <f>TRIM(PROPER(Table13[[#This Row],[Horse]]))</f>
        <v>Bullion Boy</v>
      </c>
    </row>
    <row r="705" spans="1:18" x14ac:dyDescent="0.25">
      <c r="A705" s="67">
        <v>45934</v>
      </c>
      <c r="B705" s="68">
        <v>0.57638888888888884</v>
      </c>
      <c r="C705" s="64" t="s">
        <v>18</v>
      </c>
      <c r="D705" s="65">
        <v>4</v>
      </c>
      <c r="E705" s="64">
        <v>6</v>
      </c>
      <c r="F705" s="64" t="s">
        <v>600</v>
      </c>
      <c r="G705" s="64" t="s">
        <v>21</v>
      </c>
      <c r="H705" s="66"/>
      <c r="I705" s="66" t="str">
        <f>VLOOKUP(Table13[[#This Row],[Track]],$F$916:$H$960,2,FALSE)</f>
        <v>NSW</v>
      </c>
      <c r="J705" s="66" t="str">
        <f>VLOOKUP(Table13[[#This Row],[Track]],$F$916:$H$960,3,FALSE)</f>
        <v>-</v>
      </c>
      <c r="K705" s="64">
        <v>100</v>
      </c>
      <c r="L705" s="69" t="str">
        <f>IF(Table13[[#This Row],[Div]]="","",K705*Table13[[#This Row],[Div]])</f>
        <v/>
      </c>
      <c r="M705" s="69">
        <f>IF(Table13[[#This Row],[Nat Best Ret]]="",Table13[[#This Row],[Nat Best Bet]]*-1,L705-K705)</f>
        <v>-100</v>
      </c>
      <c r="N705" s="88">
        <v>100</v>
      </c>
      <c r="O705" s="69" t="str">
        <f>IF(Table13[[#This Row],[Div]]="","",Table13[[#This Row],[Div]]*N705)</f>
        <v/>
      </c>
      <c r="P705" s="69">
        <f>IF(Table13[[#This Row],[Nat Best Ret]]="",Table13[[#This Row],[Nat Best Bet]]*-1,O705-N705)</f>
        <v>-100</v>
      </c>
      <c r="Q705" s="69" t="str">
        <f t="shared" si="10"/>
        <v>Sept 2025 Algo</v>
      </c>
      <c r="R705" s="69" t="str">
        <f>TRIM(PROPER(Table13[[#This Row],[Horse]]))</f>
        <v>Ruination</v>
      </c>
    </row>
    <row r="706" spans="1:18" x14ac:dyDescent="0.25">
      <c r="A706" s="67">
        <v>45934</v>
      </c>
      <c r="B706" s="68">
        <v>0.65486111111111112</v>
      </c>
      <c r="C706" s="64" t="s">
        <v>16</v>
      </c>
      <c r="D706" s="65">
        <v>7</v>
      </c>
      <c r="E706" s="64">
        <v>2</v>
      </c>
      <c r="F706" s="64" t="s">
        <v>601</v>
      </c>
      <c r="G706" s="64" t="s">
        <v>17</v>
      </c>
      <c r="H706" s="66">
        <v>6</v>
      </c>
      <c r="I706" s="66" t="str">
        <f>VLOOKUP(Table13[[#This Row],[Track]],$F$916:$H$960,2,FALSE)</f>
        <v>Qld</v>
      </c>
      <c r="J706" s="66" t="str">
        <f>VLOOKUP(Table13[[#This Row],[Track]],$F$916:$H$960,3,FALSE)</f>
        <v>-</v>
      </c>
      <c r="K706" s="64">
        <v>100</v>
      </c>
      <c r="L706" s="69">
        <f>IF(Table13[[#This Row],[Div]]="","",K706*Table13[[#This Row],[Div]])</f>
        <v>600</v>
      </c>
      <c r="M706" s="69">
        <f>IF(Table13[[#This Row],[Nat Best Ret]]="",Table13[[#This Row],[Nat Best Bet]]*-1,L706-K706)</f>
        <v>500</v>
      </c>
      <c r="N706" s="88">
        <v>100</v>
      </c>
      <c r="O706" s="69">
        <f>IF(Table13[[#This Row],[Div]]="","",Table13[[#This Row],[Div]]*N706)</f>
        <v>600</v>
      </c>
      <c r="P706" s="69">
        <f>IF(Table13[[#This Row],[Nat Best Ret]]="",Table13[[#This Row],[Nat Best Bet]]*-1,O706-N706)</f>
        <v>500</v>
      </c>
      <c r="Q706" s="69" t="str">
        <f t="shared" si="10"/>
        <v>Sept 2025 Algo</v>
      </c>
      <c r="R706" s="69" t="str">
        <f>TRIM(PROPER(Table13[[#This Row],[Horse]]))</f>
        <v>Facundo</v>
      </c>
    </row>
    <row r="707" spans="1:18" x14ac:dyDescent="0.25">
      <c r="A707" s="67">
        <v>45934</v>
      </c>
      <c r="B707" s="68">
        <v>0.6791666666666667</v>
      </c>
      <c r="C707" s="64" t="s">
        <v>16</v>
      </c>
      <c r="D707" s="65">
        <v>8</v>
      </c>
      <c r="E707" s="64">
        <v>8</v>
      </c>
      <c r="F707" s="64" t="s">
        <v>602</v>
      </c>
      <c r="G707" s="64" t="s">
        <v>19</v>
      </c>
      <c r="H707" s="66"/>
      <c r="I707" s="66" t="str">
        <f>VLOOKUP(Table13[[#This Row],[Track]],$F$916:$H$960,2,FALSE)</f>
        <v>Qld</v>
      </c>
      <c r="J707" s="66" t="str">
        <f>VLOOKUP(Table13[[#This Row],[Track]],$F$916:$H$960,3,FALSE)</f>
        <v>-</v>
      </c>
      <c r="K707" s="64">
        <v>100</v>
      </c>
      <c r="L707" s="69" t="str">
        <f>IF(Table13[[#This Row],[Div]]="","",K707*Table13[[#This Row],[Div]])</f>
        <v/>
      </c>
      <c r="M707" s="69">
        <f>IF(Table13[[#This Row],[Nat Best Ret]]="",Table13[[#This Row],[Nat Best Bet]]*-1,L707-K707)</f>
        <v>-100</v>
      </c>
      <c r="N707" s="88">
        <v>100</v>
      </c>
      <c r="O707" s="69" t="str">
        <f>IF(Table13[[#This Row],[Div]]="","",Table13[[#This Row],[Div]]*N707)</f>
        <v/>
      </c>
      <c r="P707" s="69">
        <f>IF(Table13[[#This Row],[Nat Best Ret]]="",Table13[[#This Row],[Nat Best Bet]]*-1,O707-N707)</f>
        <v>-100</v>
      </c>
      <c r="Q707" s="69" t="str">
        <f t="shared" si="10"/>
        <v>Sept 2025 Algo</v>
      </c>
      <c r="R707" s="69" t="str">
        <f>TRIM(PROPER(Table13[[#This Row],[Horse]]))</f>
        <v>Star Ambition</v>
      </c>
    </row>
    <row r="708" spans="1:18" x14ac:dyDescent="0.25">
      <c r="A708" s="67">
        <v>45934</v>
      </c>
      <c r="B708" s="68">
        <v>0.68402777777777779</v>
      </c>
      <c r="C708" s="64" t="s">
        <v>20</v>
      </c>
      <c r="D708" s="65">
        <v>8</v>
      </c>
      <c r="E708" s="64">
        <v>6</v>
      </c>
      <c r="F708" s="64" t="s">
        <v>550</v>
      </c>
      <c r="G708" s="64"/>
      <c r="H708" s="66"/>
      <c r="I708" s="66" t="str">
        <f>VLOOKUP(Table13[[#This Row],[Track]],$F$916:$H$960,2,FALSE)</f>
        <v>Vic</v>
      </c>
      <c r="J708" s="66" t="str">
        <f>VLOOKUP(Table13[[#This Row],[Track]],$F$916:$H$960,3,FALSE)</f>
        <v>-</v>
      </c>
      <c r="K708" s="64">
        <v>100</v>
      </c>
      <c r="L708" s="69" t="str">
        <f>IF(Table13[[#This Row],[Div]]="","",K708*Table13[[#This Row],[Div]])</f>
        <v/>
      </c>
      <c r="M708" s="69">
        <f>IF(Table13[[#This Row],[Nat Best Ret]]="",Table13[[#This Row],[Nat Best Bet]]*-1,L708-K708)</f>
        <v>-100</v>
      </c>
      <c r="N708" s="88">
        <v>100</v>
      </c>
      <c r="O708" s="69" t="str">
        <f>IF(Table13[[#This Row],[Div]]="","",Table13[[#This Row],[Div]]*N708)</f>
        <v/>
      </c>
      <c r="P708" s="69">
        <f>IF(Table13[[#This Row],[Nat Best Ret]]="",Table13[[#This Row],[Nat Best Bet]]*-1,O708-N708)</f>
        <v>-100</v>
      </c>
      <c r="Q708" s="69" t="str">
        <f t="shared" si="10"/>
        <v>Sept 2025 Algo</v>
      </c>
      <c r="R708" s="69" t="str">
        <f>TRIM(PROPER(Table13[[#This Row],[Horse]]))</f>
        <v>Half Yours</v>
      </c>
    </row>
    <row r="709" spans="1:18" x14ac:dyDescent="0.25">
      <c r="A709" s="67">
        <v>45934</v>
      </c>
      <c r="B709" s="68">
        <v>0.71180555555555558</v>
      </c>
      <c r="C709" s="64" t="s">
        <v>20</v>
      </c>
      <c r="D709" s="65">
        <v>9</v>
      </c>
      <c r="E709" s="64">
        <v>1</v>
      </c>
      <c r="F709" s="64" t="s">
        <v>483</v>
      </c>
      <c r="G709" s="64" t="s">
        <v>17</v>
      </c>
      <c r="H709" s="66">
        <v>3.3</v>
      </c>
      <c r="I709" s="66" t="str">
        <f>VLOOKUP(Table13[[#This Row],[Track]],$F$916:$H$960,2,FALSE)</f>
        <v>Vic</v>
      </c>
      <c r="J709" s="66" t="str">
        <f>VLOOKUP(Table13[[#This Row],[Track]],$F$916:$H$960,3,FALSE)</f>
        <v>-</v>
      </c>
      <c r="K709" s="64">
        <v>100</v>
      </c>
      <c r="L709" s="69">
        <f>IF(Table13[[#This Row],[Div]]="","",K709*Table13[[#This Row],[Div]])</f>
        <v>330</v>
      </c>
      <c r="M709" s="69">
        <f>IF(Table13[[#This Row],[Nat Best Ret]]="",Table13[[#This Row],[Nat Best Bet]]*-1,L709-K709)</f>
        <v>230</v>
      </c>
      <c r="N709" s="88">
        <v>100</v>
      </c>
      <c r="O709" s="69">
        <f>IF(Table13[[#This Row],[Div]]="","",Table13[[#This Row],[Div]]*N709)</f>
        <v>330</v>
      </c>
      <c r="P709" s="69">
        <f>IF(Table13[[#This Row],[Nat Best Ret]]="",Table13[[#This Row],[Nat Best Bet]]*-1,O709-N709)</f>
        <v>230</v>
      </c>
      <c r="Q709" s="69" t="str">
        <f t="shared" si="10"/>
        <v>Sept 2025 Algo</v>
      </c>
      <c r="R709" s="69" t="str">
        <f>TRIM(PROPER(Table13[[#This Row],[Horse]]))</f>
        <v>War Machine</v>
      </c>
    </row>
    <row r="710" spans="1:18" x14ac:dyDescent="0.25">
      <c r="A710" s="67">
        <v>45941</v>
      </c>
      <c r="B710" s="68">
        <v>0.57291666666666663</v>
      </c>
      <c r="C710" s="64" t="s">
        <v>22</v>
      </c>
      <c r="D710" s="65">
        <v>3</v>
      </c>
      <c r="E710" s="64">
        <v>9</v>
      </c>
      <c r="F710" s="64" t="s">
        <v>243</v>
      </c>
      <c r="G710" s="64"/>
      <c r="H710" s="66"/>
      <c r="I710" s="66" t="str">
        <f>VLOOKUP(Table13[[#This Row],[Track]],$F$916:$H$960,2,FALSE)</f>
        <v>NSW</v>
      </c>
      <c r="J710" s="66" t="str">
        <f>VLOOKUP(Table13[[#This Row],[Track]],$F$916:$H$960,3,FALSE)</f>
        <v>-</v>
      </c>
      <c r="K710" s="64">
        <v>100</v>
      </c>
      <c r="L710" s="69" t="str">
        <f>IF(Table13[[#This Row],[Div]]="","",K710*Table13[[#This Row],[Div]])</f>
        <v/>
      </c>
      <c r="M710" s="69">
        <f>IF(Table13[[#This Row],[Nat Best Ret]]="",Table13[[#This Row],[Nat Best Bet]]*-1,L710-K710)</f>
        <v>-150</v>
      </c>
      <c r="N710" s="88">
        <v>150</v>
      </c>
      <c r="O710" s="69" t="str">
        <f>IF(Table13[[#This Row],[Div]]="","",Table13[[#This Row],[Div]]*N710)</f>
        <v/>
      </c>
      <c r="P710" s="69">
        <f>IF(Table13[[#This Row],[Nat Best Ret]]="",Table13[[#This Row],[Nat Best Bet]]*-1,O710-N710)</f>
        <v>-150</v>
      </c>
      <c r="Q710" s="69" t="str">
        <f t="shared" si="10"/>
        <v>Sept 2025 Algo</v>
      </c>
      <c r="R710" s="69" t="str">
        <f>TRIM(PROPER(Table13[[#This Row],[Horse]]))</f>
        <v>Agita</v>
      </c>
    </row>
    <row r="711" spans="1:18" x14ac:dyDescent="0.25">
      <c r="A711" s="67">
        <v>45941</v>
      </c>
      <c r="B711" s="68">
        <v>0.57847222222222228</v>
      </c>
      <c r="C711" s="64" t="s">
        <v>24</v>
      </c>
      <c r="D711" s="65">
        <v>3</v>
      </c>
      <c r="E711" s="64">
        <v>13</v>
      </c>
      <c r="F711" s="64" t="s">
        <v>559</v>
      </c>
      <c r="G711" s="64"/>
      <c r="H711" s="66"/>
      <c r="I711" s="66" t="str">
        <f>VLOOKUP(Table13[[#This Row],[Track]],$F$916:$H$960,2,FALSE)</f>
        <v>Qld</v>
      </c>
      <c r="J711" s="66" t="str">
        <f>VLOOKUP(Table13[[#This Row],[Track]],$F$916:$H$960,3,FALSE)</f>
        <v>-</v>
      </c>
      <c r="K711" s="64">
        <v>100</v>
      </c>
      <c r="L711" s="69" t="str">
        <f>IF(Table13[[#This Row],[Div]]="","",K711*Table13[[#This Row],[Div]])</f>
        <v/>
      </c>
      <c r="M711" s="69">
        <f>IF(Table13[[#This Row],[Nat Best Ret]]="",Table13[[#This Row],[Nat Best Bet]]*-1,L711-K711)</f>
        <v>-100</v>
      </c>
      <c r="N711" s="88">
        <v>100</v>
      </c>
      <c r="O711" s="69" t="str">
        <f>IF(Table13[[#This Row],[Div]]="","",Table13[[#This Row],[Div]]*N711)</f>
        <v/>
      </c>
      <c r="P711" s="69">
        <f>IF(Table13[[#This Row],[Nat Best Ret]]="",Table13[[#This Row],[Nat Best Bet]]*-1,O711-N711)</f>
        <v>-100</v>
      </c>
      <c r="Q711" s="69" t="str">
        <f t="shared" ref="Q711:Q768" si="11">IF(A711&lt;$Q$2,"","Sept 2025 Algo")</f>
        <v>Sept 2025 Algo</v>
      </c>
      <c r="R711" s="69" t="str">
        <f>TRIM(PROPER(Table13[[#This Row],[Horse]]))</f>
        <v>Rock The Sunrise</v>
      </c>
    </row>
    <row r="712" spans="1:18" x14ac:dyDescent="0.25">
      <c r="A712" s="67">
        <v>45941</v>
      </c>
      <c r="B712" s="68">
        <v>0.58333333333333337</v>
      </c>
      <c r="C712" s="64" t="s">
        <v>23</v>
      </c>
      <c r="D712" s="65">
        <v>4</v>
      </c>
      <c r="E712" s="64">
        <v>6</v>
      </c>
      <c r="F712" s="64" t="s">
        <v>560</v>
      </c>
      <c r="G712" s="64"/>
      <c r="H712" s="66"/>
      <c r="I712" s="66" t="str">
        <f>VLOOKUP(Table13[[#This Row],[Track]],$F$916:$H$960,2,FALSE)</f>
        <v>Vic</v>
      </c>
      <c r="J712" s="66" t="str">
        <f>VLOOKUP(Table13[[#This Row],[Track]],$F$916:$H$960,3,FALSE)</f>
        <v>-</v>
      </c>
      <c r="K712" s="64">
        <v>100</v>
      </c>
      <c r="L712" s="69" t="str">
        <f>IF(Table13[[#This Row],[Div]]="","",K712*Table13[[#This Row],[Div]])</f>
        <v/>
      </c>
      <c r="M712" s="69">
        <f>IF(Table13[[#This Row],[Nat Best Ret]]="",Table13[[#This Row],[Nat Best Bet]]*-1,L712-K712)</f>
        <v>-200</v>
      </c>
      <c r="N712" s="88">
        <v>200</v>
      </c>
      <c r="O712" s="69" t="str">
        <f>IF(Table13[[#This Row],[Div]]="","",Table13[[#This Row],[Div]]*N712)</f>
        <v/>
      </c>
      <c r="P712" s="69">
        <f>IF(Table13[[#This Row],[Nat Best Ret]]="",Table13[[#This Row],[Nat Best Bet]]*-1,O712-N712)</f>
        <v>-200</v>
      </c>
      <c r="Q712" s="69" t="str">
        <f t="shared" si="11"/>
        <v>Sept 2025 Algo</v>
      </c>
      <c r="R712" s="69" t="str">
        <f>TRIM(PROPER(Table13[[#This Row],[Horse]]))</f>
        <v>Sea What I See</v>
      </c>
    </row>
    <row r="713" spans="1:18" x14ac:dyDescent="0.25">
      <c r="A713" s="67">
        <v>45941</v>
      </c>
      <c r="B713" s="68">
        <v>0.60763888888888884</v>
      </c>
      <c r="C713" s="64" t="s">
        <v>23</v>
      </c>
      <c r="D713" s="65">
        <v>5</v>
      </c>
      <c r="E713" s="64">
        <v>8</v>
      </c>
      <c r="F713" s="64" t="s">
        <v>490</v>
      </c>
      <c r="G713" s="64" t="s">
        <v>21</v>
      </c>
      <c r="H713" s="66"/>
      <c r="I713" s="66" t="str">
        <f>VLOOKUP(Table13[[#This Row],[Track]],$F$916:$H$960,2,FALSE)</f>
        <v>Vic</v>
      </c>
      <c r="J713" s="66" t="str">
        <f>VLOOKUP(Table13[[#This Row],[Track]],$F$916:$H$960,3,FALSE)</f>
        <v>-</v>
      </c>
      <c r="K713" s="64">
        <v>100</v>
      </c>
      <c r="L713" s="69" t="str">
        <f>IF(Table13[[#This Row],[Div]]="","",K713*Table13[[#This Row],[Div]])</f>
        <v/>
      </c>
      <c r="M713" s="69">
        <f>IF(Table13[[#This Row],[Nat Best Ret]]="",Table13[[#This Row],[Nat Best Bet]]*-1,L713-K713)</f>
        <v>-200</v>
      </c>
      <c r="N713" s="88">
        <v>200</v>
      </c>
      <c r="O713" s="69" t="str">
        <f>IF(Table13[[#This Row],[Div]]="","",Table13[[#This Row],[Div]]*N713)</f>
        <v/>
      </c>
      <c r="P713" s="69">
        <f>IF(Table13[[#This Row],[Nat Best Ret]]="",Table13[[#This Row],[Nat Best Bet]]*-1,O713-N713)</f>
        <v>-200</v>
      </c>
      <c r="Q713" s="69" t="str">
        <f t="shared" si="11"/>
        <v>Sept 2025 Algo</v>
      </c>
      <c r="R713" s="69" t="str">
        <f>TRIM(PROPER(Table13[[#This Row],[Horse]]))</f>
        <v>King Zephyr</v>
      </c>
    </row>
    <row r="714" spans="1:18" x14ac:dyDescent="0.25">
      <c r="A714" s="67">
        <v>45941</v>
      </c>
      <c r="B714" s="68">
        <v>0.65486111111111112</v>
      </c>
      <c r="C714" s="64" t="s">
        <v>24</v>
      </c>
      <c r="D714" s="65">
        <v>6</v>
      </c>
      <c r="E714" s="64">
        <v>7</v>
      </c>
      <c r="F714" s="64" t="s">
        <v>561</v>
      </c>
      <c r="G714" s="64" t="s">
        <v>17</v>
      </c>
      <c r="H714" s="66">
        <v>4.8</v>
      </c>
      <c r="I714" s="66" t="str">
        <f>VLOOKUP(Table13[[#This Row],[Track]],$F$916:$H$960,2,FALSE)</f>
        <v>Qld</v>
      </c>
      <c r="J714" s="66" t="str">
        <f>VLOOKUP(Table13[[#This Row],[Track]],$F$916:$H$960,3,FALSE)</f>
        <v>-</v>
      </c>
      <c r="K714" s="64">
        <v>100</v>
      </c>
      <c r="L714" s="69">
        <f>IF(Table13[[#This Row],[Div]]="","",K714*Table13[[#This Row],[Div]])</f>
        <v>480</v>
      </c>
      <c r="M714" s="69">
        <f>IF(Table13[[#This Row],[Nat Best Ret]]="",Table13[[#This Row],[Nat Best Bet]]*-1,L714-K714)</f>
        <v>380</v>
      </c>
      <c r="N714" s="88">
        <v>100</v>
      </c>
      <c r="O714" s="69">
        <f>IF(Table13[[#This Row],[Div]]="","",Table13[[#This Row],[Div]]*N714)</f>
        <v>480</v>
      </c>
      <c r="P714" s="69">
        <f>IF(Table13[[#This Row],[Nat Best Ret]]="",Table13[[#This Row],[Nat Best Bet]]*-1,O714-N714)</f>
        <v>380</v>
      </c>
      <c r="Q714" s="69" t="str">
        <f t="shared" si="11"/>
        <v>Sept 2025 Algo</v>
      </c>
      <c r="R714" s="69" t="str">
        <f>TRIM(PROPER(Table13[[#This Row],[Horse]]))</f>
        <v>Express Payment</v>
      </c>
    </row>
    <row r="715" spans="1:18" x14ac:dyDescent="0.25">
      <c r="A715" s="67">
        <v>45941</v>
      </c>
      <c r="B715" s="68">
        <v>0.65972222222222221</v>
      </c>
      <c r="C715" s="64" t="s">
        <v>23</v>
      </c>
      <c r="D715" s="65">
        <v>7</v>
      </c>
      <c r="E715" s="64">
        <v>5</v>
      </c>
      <c r="F715" s="64" t="s">
        <v>458</v>
      </c>
      <c r="G715" s="64"/>
      <c r="H715" s="66"/>
      <c r="I715" s="66" t="str">
        <f>VLOOKUP(Table13[[#This Row],[Track]],$F$916:$H$960,2,FALSE)</f>
        <v>Vic</v>
      </c>
      <c r="J715" s="66" t="str">
        <f>VLOOKUP(Table13[[#This Row],[Track]],$F$916:$H$960,3,FALSE)</f>
        <v>-</v>
      </c>
      <c r="K715" s="64">
        <v>100</v>
      </c>
      <c r="L715" s="69" t="str">
        <f>IF(Table13[[#This Row],[Div]]="","",K715*Table13[[#This Row],[Div]])</f>
        <v/>
      </c>
      <c r="M715" s="69">
        <f>IF(Table13[[#This Row],[Nat Best Ret]]="",Table13[[#This Row],[Nat Best Bet]]*-1,L715-K715)</f>
        <v>-200</v>
      </c>
      <c r="N715" s="88">
        <v>200</v>
      </c>
      <c r="O715" s="69" t="str">
        <f>IF(Table13[[#This Row],[Div]]="","",Table13[[#This Row],[Div]]*N715)</f>
        <v/>
      </c>
      <c r="P715" s="69">
        <f>IF(Table13[[#This Row],[Nat Best Ret]]="",Table13[[#This Row],[Nat Best Bet]]*-1,O715-N715)</f>
        <v>-200</v>
      </c>
      <c r="Q715" s="69" t="str">
        <f t="shared" si="11"/>
        <v>Sept 2025 Algo</v>
      </c>
      <c r="R715" s="69" t="str">
        <f>TRIM(PROPER(Table13[[#This Row],[Horse]]))</f>
        <v>Sepals</v>
      </c>
    </row>
    <row r="716" spans="1:18" x14ac:dyDescent="0.25">
      <c r="A716" s="67">
        <v>45941</v>
      </c>
      <c r="B716" s="68">
        <v>0.67361111111111116</v>
      </c>
      <c r="C716" s="64" t="s">
        <v>22</v>
      </c>
      <c r="D716" s="65">
        <v>7</v>
      </c>
      <c r="E716" s="64">
        <v>6</v>
      </c>
      <c r="F716" s="64" t="s">
        <v>562</v>
      </c>
      <c r="G716" s="64" t="s">
        <v>17</v>
      </c>
      <c r="H716" s="66">
        <v>2.4500000000000002</v>
      </c>
      <c r="I716" s="66" t="str">
        <f>VLOOKUP(Table13[[#This Row],[Track]],$F$916:$H$960,2,FALSE)</f>
        <v>NSW</v>
      </c>
      <c r="J716" s="66" t="str">
        <f>VLOOKUP(Table13[[#This Row],[Track]],$F$916:$H$960,3,FALSE)</f>
        <v>-</v>
      </c>
      <c r="K716" s="64">
        <v>100</v>
      </c>
      <c r="L716" s="69">
        <f>IF(Table13[[#This Row],[Div]]="","",K716*Table13[[#This Row],[Div]])</f>
        <v>245.00000000000003</v>
      </c>
      <c r="M716" s="69">
        <f>IF(Table13[[#This Row],[Nat Best Ret]]="",Table13[[#This Row],[Nat Best Bet]]*-1,L716-K716)</f>
        <v>145.00000000000003</v>
      </c>
      <c r="N716" s="88">
        <v>150</v>
      </c>
      <c r="O716" s="69">
        <f>IF(Table13[[#This Row],[Div]]="","",Table13[[#This Row],[Div]]*N716)</f>
        <v>367.5</v>
      </c>
      <c r="P716" s="69">
        <f>IF(Table13[[#This Row],[Nat Best Ret]]="",Table13[[#This Row],[Nat Best Bet]]*-1,O716-N716)</f>
        <v>217.5</v>
      </c>
      <c r="Q716" s="69" t="str">
        <f t="shared" si="11"/>
        <v>Sept 2025 Algo</v>
      </c>
      <c r="R716" s="69" t="str">
        <f>TRIM(PROPER(Table13[[#This Row],[Horse]]))</f>
        <v>Gangsta Granny</v>
      </c>
    </row>
    <row r="717" spans="1:18" x14ac:dyDescent="0.25">
      <c r="A717" s="67">
        <v>45941</v>
      </c>
      <c r="B717" s="68">
        <v>0.68055555555555558</v>
      </c>
      <c r="C717" s="64" t="s">
        <v>24</v>
      </c>
      <c r="D717" s="65">
        <v>7</v>
      </c>
      <c r="E717" s="64">
        <v>13</v>
      </c>
      <c r="F717" s="64" t="s">
        <v>525</v>
      </c>
      <c r="G717" s="64" t="s">
        <v>17</v>
      </c>
      <c r="H717" s="66">
        <v>2.9</v>
      </c>
      <c r="I717" s="66" t="str">
        <f>VLOOKUP(Table13[[#This Row],[Track]],$F$916:$H$960,2,FALSE)</f>
        <v>Qld</v>
      </c>
      <c r="J717" s="66" t="str">
        <f>VLOOKUP(Table13[[#This Row],[Track]],$F$916:$H$960,3,FALSE)</f>
        <v>-</v>
      </c>
      <c r="K717" s="64">
        <v>100</v>
      </c>
      <c r="L717" s="69">
        <f>IF(Table13[[#This Row],[Div]]="","",K717*Table13[[#This Row],[Div]])</f>
        <v>290</v>
      </c>
      <c r="M717" s="69">
        <f>IF(Table13[[#This Row],[Nat Best Ret]]="",Table13[[#This Row],[Nat Best Bet]]*-1,L717-K717)</f>
        <v>190</v>
      </c>
      <c r="N717" s="88">
        <v>100</v>
      </c>
      <c r="O717" s="69">
        <f>IF(Table13[[#This Row],[Div]]="","",Table13[[#This Row],[Div]]*N717)</f>
        <v>290</v>
      </c>
      <c r="P717" s="69">
        <f>IF(Table13[[#This Row],[Nat Best Ret]]="",Table13[[#This Row],[Nat Best Bet]]*-1,O717-N717)</f>
        <v>190</v>
      </c>
      <c r="Q717" s="69" t="str">
        <f t="shared" si="11"/>
        <v>Sept 2025 Algo</v>
      </c>
      <c r="R717" s="69" t="str">
        <f>TRIM(PROPER(Table13[[#This Row],[Horse]]))</f>
        <v>Victory Flame</v>
      </c>
    </row>
    <row r="718" spans="1:18" x14ac:dyDescent="0.25">
      <c r="A718" s="67">
        <v>45941</v>
      </c>
      <c r="B718" s="68">
        <v>0.70138888888888884</v>
      </c>
      <c r="C718" s="64" t="s">
        <v>22</v>
      </c>
      <c r="D718" s="65">
        <v>8</v>
      </c>
      <c r="E718" s="64">
        <v>9</v>
      </c>
      <c r="F718" s="64" t="s">
        <v>563</v>
      </c>
      <c r="G718" s="64"/>
      <c r="H718" s="66"/>
      <c r="I718" s="66" t="str">
        <f>VLOOKUP(Table13[[#This Row],[Track]],$F$916:$H$960,2,FALSE)</f>
        <v>NSW</v>
      </c>
      <c r="J718" s="66" t="str">
        <f>VLOOKUP(Table13[[#This Row],[Track]],$F$916:$H$960,3,FALSE)</f>
        <v>-</v>
      </c>
      <c r="K718" s="64">
        <v>100</v>
      </c>
      <c r="L718" s="69" t="str">
        <f>IF(Table13[[#This Row],[Div]]="","",K718*Table13[[#This Row],[Div]])</f>
        <v/>
      </c>
      <c r="M718" s="69">
        <f>IF(Table13[[#This Row],[Nat Best Ret]]="",Table13[[#This Row],[Nat Best Bet]]*-1,L718-K718)</f>
        <v>-150</v>
      </c>
      <c r="N718" s="88">
        <v>150</v>
      </c>
      <c r="O718" s="69" t="str">
        <f>IF(Table13[[#This Row],[Div]]="","",Table13[[#This Row],[Div]]*N718)</f>
        <v/>
      </c>
      <c r="P718" s="69">
        <f>IF(Table13[[#This Row],[Nat Best Ret]]="",Table13[[#This Row],[Nat Best Bet]]*-1,O718-N718)</f>
        <v>-150</v>
      </c>
      <c r="Q718" s="69" t="str">
        <f t="shared" si="11"/>
        <v>Sept 2025 Algo</v>
      </c>
      <c r="R718" s="69" t="str">
        <f>TRIM(PROPER(Table13[[#This Row],[Horse]]))</f>
        <v>Elamaz</v>
      </c>
    </row>
    <row r="719" spans="1:18" x14ac:dyDescent="0.25">
      <c r="A719" s="67">
        <v>45941</v>
      </c>
      <c r="B719" s="68">
        <v>0.70833333333333337</v>
      </c>
      <c r="C719" s="64" t="s">
        <v>24</v>
      </c>
      <c r="D719" s="65">
        <v>8</v>
      </c>
      <c r="E719" s="64">
        <v>10</v>
      </c>
      <c r="F719" s="64" t="s">
        <v>564</v>
      </c>
      <c r="G719" s="64" t="s">
        <v>21</v>
      </c>
      <c r="H719" s="66"/>
      <c r="I719" s="66" t="str">
        <f>VLOOKUP(Table13[[#This Row],[Track]],$F$916:$H$960,2,FALSE)</f>
        <v>Qld</v>
      </c>
      <c r="J719" s="66" t="str">
        <f>VLOOKUP(Table13[[#This Row],[Track]],$F$916:$H$960,3,FALSE)</f>
        <v>-</v>
      </c>
      <c r="K719" s="64">
        <v>100</v>
      </c>
      <c r="L719" s="69" t="str">
        <f>IF(Table13[[#This Row],[Div]]="","",K719*Table13[[#This Row],[Div]])</f>
        <v/>
      </c>
      <c r="M719" s="69">
        <f>IF(Table13[[#This Row],[Nat Best Ret]]="",Table13[[#This Row],[Nat Best Bet]]*-1,L719-K719)</f>
        <v>-100</v>
      </c>
      <c r="N719" s="88">
        <v>100</v>
      </c>
      <c r="O719" s="69" t="str">
        <f>IF(Table13[[#This Row],[Div]]="","",Table13[[#This Row],[Div]]*N719)</f>
        <v/>
      </c>
      <c r="P719" s="69">
        <f>IF(Table13[[#This Row],[Nat Best Ret]]="",Table13[[#This Row],[Nat Best Bet]]*-1,O719-N719)</f>
        <v>-100</v>
      </c>
      <c r="Q719" s="69" t="str">
        <f t="shared" si="11"/>
        <v>Sept 2025 Algo</v>
      </c>
      <c r="R719" s="69" t="str">
        <f>TRIM(PROPER(Table13[[#This Row],[Horse]]))</f>
        <v>So You Are</v>
      </c>
    </row>
    <row r="720" spans="1:18" x14ac:dyDescent="0.25">
      <c r="A720" s="67">
        <v>45941</v>
      </c>
      <c r="B720" s="68">
        <v>0.73402777777777772</v>
      </c>
      <c r="C720" s="64" t="s">
        <v>24</v>
      </c>
      <c r="D720" s="65">
        <v>9</v>
      </c>
      <c r="E720" s="64">
        <v>10</v>
      </c>
      <c r="F720" s="64" t="s">
        <v>565</v>
      </c>
      <c r="G720" s="64"/>
      <c r="H720" s="66"/>
      <c r="I720" s="66" t="str">
        <f>VLOOKUP(Table13[[#This Row],[Track]],$F$916:$H$960,2,FALSE)</f>
        <v>Qld</v>
      </c>
      <c r="J720" s="66" t="str">
        <f>VLOOKUP(Table13[[#This Row],[Track]],$F$916:$H$960,3,FALSE)</f>
        <v>-</v>
      </c>
      <c r="K720" s="64">
        <v>100</v>
      </c>
      <c r="L720" s="69" t="str">
        <f>IF(Table13[[#This Row],[Div]]="","",K720*Table13[[#This Row],[Div]])</f>
        <v/>
      </c>
      <c r="M720" s="69">
        <f>IF(Table13[[#This Row],[Nat Best Ret]]="",Table13[[#This Row],[Nat Best Bet]]*-1,L720-K720)</f>
        <v>-100</v>
      </c>
      <c r="N720" s="88">
        <v>100</v>
      </c>
      <c r="O720" s="69" t="str">
        <f>IF(Table13[[#This Row],[Div]]="","",Table13[[#This Row],[Div]]*N720)</f>
        <v/>
      </c>
      <c r="P720" s="69">
        <f>IF(Table13[[#This Row],[Nat Best Ret]]="",Table13[[#This Row],[Nat Best Bet]]*-1,O720-N720)</f>
        <v>-100</v>
      </c>
      <c r="Q720" s="69" t="str">
        <f t="shared" si="11"/>
        <v>Sept 2025 Algo</v>
      </c>
      <c r="R720" s="69" t="str">
        <f>TRIM(PROPER(Table13[[#This Row],[Horse]]))</f>
        <v>Fukubana</v>
      </c>
    </row>
    <row r="721" spans="1:18" x14ac:dyDescent="0.25">
      <c r="A721" s="67">
        <v>45941</v>
      </c>
      <c r="B721" s="68">
        <v>0.73958333333333337</v>
      </c>
      <c r="C721" s="64" t="s">
        <v>23</v>
      </c>
      <c r="D721" s="65">
        <v>10</v>
      </c>
      <c r="E721" s="64">
        <v>3</v>
      </c>
      <c r="F721" s="64" t="s">
        <v>290</v>
      </c>
      <c r="G721" s="64" t="s">
        <v>17</v>
      </c>
      <c r="H721" s="66">
        <v>3.9</v>
      </c>
      <c r="I721" s="66" t="str">
        <f>VLOOKUP(Table13[[#This Row],[Track]],$F$916:$H$960,2,FALSE)</f>
        <v>Vic</v>
      </c>
      <c r="J721" s="66" t="str">
        <f>VLOOKUP(Table13[[#This Row],[Track]],$F$916:$H$960,3,FALSE)</f>
        <v>-</v>
      </c>
      <c r="K721" s="64">
        <v>100</v>
      </c>
      <c r="L721" s="69">
        <f>IF(Table13[[#This Row],[Div]]="","",K721*Table13[[#This Row],[Div]])</f>
        <v>390</v>
      </c>
      <c r="M721" s="69">
        <f>IF(Table13[[#This Row],[Nat Best Ret]]="",Table13[[#This Row],[Nat Best Bet]]*-1,L721-K721)</f>
        <v>290</v>
      </c>
      <c r="N721" s="88">
        <v>200</v>
      </c>
      <c r="O721" s="69">
        <f>IF(Table13[[#This Row],[Div]]="","",Table13[[#This Row],[Div]]*N721)</f>
        <v>780</v>
      </c>
      <c r="P721" s="69">
        <f>IF(Table13[[#This Row],[Nat Best Ret]]="",Table13[[#This Row],[Nat Best Bet]]*-1,O721-N721)</f>
        <v>580</v>
      </c>
      <c r="Q721" s="69" t="str">
        <f t="shared" si="11"/>
        <v>Sept 2025 Algo</v>
      </c>
      <c r="R721" s="69" t="str">
        <f>TRIM(PROPER(Table13[[#This Row],[Horse]]))</f>
        <v>Shes Bulletproof</v>
      </c>
    </row>
    <row r="722" spans="1:18" x14ac:dyDescent="0.25">
      <c r="A722" s="67">
        <v>45941</v>
      </c>
      <c r="B722" s="68">
        <v>0.75347222222222221</v>
      </c>
      <c r="C722" s="64" t="s">
        <v>22</v>
      </c>
      <c r="D722" s="65">
        <v>10</v>
      </c>
      <c r="E722" s="64">
        <v>3</v>
      </c>
      <c r="F722" s="64" t="s">
        <v>566</v>
      </c>
      <c r="G722" s="64" t="s">
        <v>17</v>
      </c>
      <c r="H722" s="66">
        <v>2.5</v>
      </c>
      <c r="I722" s="66" t="str">
        <f>VLOOKUP(Table13[[#This Row],[Track]],$F$916:$H$960,2,FALSE)</f>
        <v>NSW</v>
      </c>
      <c r="J722" s="66" t="str">
        <f>VLOOKUP(Table13[[#This Row],[Track]],$F$916:$H$960,3,FALSE)</f>
        <v>-</v>
      </c>
      <c r="K722" s="64">
        <v>100</v>
      </c>
      <c r="L722" s="69">
        <f>IF(Table13[[#This Row],[Div]]="","",K722*Table13[[#This Row],[Div]])</f>
        <v>250</v>
      </c>
      <c r="M722" s="69">
        <f>IF(Table13[[#This Row],[Nat Best Ret]]="",Table13[[#This Row],[Nat Best Bet]]*-1,L722-K722)</f>
        <v>150</v>
      </c>
      <c r="N722" s="88">
        <v>150</v>
      </c>
      <c r="O722" s="69">
        <f>IF(Table13[[#This Row],[Div]]="","",Table13[[#This Row],[Div]]*N722)</f>
        <v>375</v>
      </c>
      <c r="P722" s="69">
        <f>IF(Table13[[#This Row],[Nat Best Ret]]="",Table13[[#This Row],[Nat Best Bet]]*-1,O722-N722)</f>
        <v>225</v>
      </c>
      <c r="Q722" s="69" t="str">
        <f t="shared" si="11"/>
        <v>Sept 2025 Algo</v>
      </c>
      <c r="R722" s="69" t="str">
        <f>TRIM(PROPER(Table13[[#This Row],[Horse]]))</f>
        <v>Roselyns Star</v>
      </c>
    </row>
    <row r="723" spans="1:18" x14ac:dyDescent="0.25">
      <c r="A723" s="67">
        <v>45948</v>
      </c>
      <c r="B723" s="68">
        <v>0.62361111111111112</v>
      </c>
      <c r="C723" s="64" t="s">
        <v>24</v>
      </c>
      <c r="D723" s="65">
        <v>4</v>
      </c>
      <c r="E723" s="64">
        <v>3</v>
      </c>
      <c r="F723" s="64" t="s">
        <v>542</v>
      </c>
      <c r="G723" s="64" t="s">
        <v>17</v>
      </c>
      <c r="H723" s="66">
        <v>2.2999999999999998</v>
      </c>
      <c r="I723" s="66" t="str">
        <f>VLOOKUP(Table13[[#This Row],[Track]],$F$916:$H$960,2,FALSE)</f>
        <v>Qld</v>
      </c>
      <c r="J723" s="66" t="str">
        <f>VLOOKUP(Table13[[#This Row],[Track]],$F$916:$H$960,3,FALSE)</f>
        <v>-</v>
      </c>
      <c r="K723" s="64">
        <v>100</v>
      </c>
      <c r="L723" s="69">
        <f>IF(Table13[[#This Row],[Div]]="","",K723*Table13[[#This Row],[Div]])</f>
        <v>229.99999999999997</v>
      </c>
      <c r="M723" s="69">
        <f>IF(Table13[[#This Row],[Nat Best Ret]]="",Table13[[#This Row],[Nat Best Bet]]*-1,L723-K723)</f>
        <v>129.99999999999997</v>
      </c>
      <c r="N723" s="88">
        <v>100</v>
      </c>
      <c r="O723" s="69">
        <f>IF(Table13[[#This Row],[Div]]="","",Table13[[#This Row],[Div]]*N723)</f>
        <v>229.99999999999997</v>
      </c>
      <c r="P723" s="69">
        <f>IF(Table13[[#This Row],[Nat Best Ret]]="",Table13[[#This Row],[Nat Best Bet]]*-1,O723-N723)</f>
        <v>129.99999999999997</v>
      </c>
      <c r="Q723" s="69" t="str">
        <f t="shared" si="11"/>
        <v>Sept 2025 Algo</v>
      </c>
      <c r="R723" s="69" t="str">
        <f>TRIM(PROPER(Table13[[#This Row],[Horse]]))</f>
        <v>Party For Two</v>
      </c>
    </row>
    <row r="724" spans="1:18" x14ac:dyDescent="0.25">
      <c r="A724" s="67">
        <v>45948</v>
      </c>
      <c r="B724" s="68">
        <v>0.63194444444444442</v>
      </c>
      <c r="C724" s="64" t="s">
        <v>23</v>
      </c>
      <c r="D724" s="65">
        <v>6</v>
      </c>
      <c r="E724" s="64">
        <v>7</v>
      </c>
      <c r="F724" s="64" t="s">
        <v>489</v>
      </c>
      <c r="G724" s="64" t="s">
        <v>19</v>
      </c>
      <c r="H724" s="66"/>
      <c r="I724" s="66" t="str">
        <f>VLOOKUP(Table13[[#This Row],[Track]],$F$916:$H$960,2,FALSE)</f>
        <v>Vic</v>
      </c>
      <c r="J724" s="66" t="str">
        <f>VLOOKUP(Table13[[#This Row],[Track]],$F$916:$H$960,3,FALSE)</f>
        <v>-</v>
      </c>
      <c r="K724" s="64">
        <v>100</v>
      </c>
      <c r="L724" s="69" t="str">
        <f>IF(Table13[[#This Row],[Div]]="","",K724*Table13[[#This Row],[Div]])</f>
        <v/>
      </c>
      <c r="M724" s="69">
        <f>IF(Table13[[#This Row],[Nat Best Ret]]="",Table13[[#This Row],[Nat Best Bet]]*-1,L724-K724)</f>
        <v>-200</v>
      </c>
      <c r="N724" s="88">
        <v>200</v>
      </c>
      <c r="O724" s="69" t="str">
        <f>IF(Table13[[#This Row],[Div]]="","",Table13[[#This Row],[Div]]*N724)</f>
        <v/>
      </c>
      <c r="P724" s="69">
        <f>IF(Table13[[#This Row],[Nat Best Ret]]="",Table13[[#This Row],[Nat Best Bet]]*-1,O724-N724)</f>
        <v>-200</v>
      </c>
      <c r="Q724" s="69" t="str">
        <f t="shared" si="11"/>
        <v>Sept 2025 Algo</v>
      </c>
      <c r="R724" s="69" t="str">
        <f>TRIM(PROPER(Table13[[#This Row],[Horse]]))</f>
        <v>Zealously</v>
      </c>
    </row>
    <row r="725" spans="1:18" x14ac:dyDescent="0.25">
      <c r="A725" s="67">
        <v>45948</v>
      </c>
      <c r="B725" s="68">
        <v>0.68263888888888891</v>
      </c>
      <c r="C725" s="64" t="s">
        <v>24</v>
      </c>
      <c r="D725" s="65">
        <v>6</v>
      </c>
      <c r="E725" s="64">
        <v>10</v>
      </c>
      <c r="F725" s="64" t="s">
        <v>603</v>
      </c>
      <c r="G725" s="64"/>
      <c r="H725" s="66"/>
      <c r="I725" s="66" t="str">
        <f>VLOOKUP(Table13[[#This Row],[Track]],$F$916:$H$960,2,FALSE)</f>
        <v>Qld</v>
      </c>
      <c r="J725" s="66" t="str">
        <f>VLOOKUP(Table13[[#This Row],[Track]],$F$916:$H$960,3,FALSE)</f>
        <v>-</v>
      </c>
      <c r="K725" s="64">
        <v>100</v>
      </c>
      <c r="L725" s="69" t="str">
        <f>IF(Table13[[#This Row],[Div]]="","",K725*Table13[[#This Row],[Div]])</f>
        <v/>
      </c>
      <c r="M725" s="69">
        <f>IF(Table13[[#This Row],[Nat Best Ret]]="",Table13[[#This Row],[Nat Best Bet]]*-1,L725-K725)</f>
        <v>-100</v>
      </c>
      <c r="N725" s="88">
        <v>100</v>
      </c>
      <c r="O725" s="69" t="str">
        <f>IF(Table13[[#This Row],[Div]]="","",Table13[[#This Row],[Div]]*N725)</f>
        <v/>
      </c>
      <c r="P725" s="69">
        <f>IF(Table13[[#This Row],[Nat Best Ret]]="",Table13[[#This Row],[Nat Best Bet]]*-1,O725-N725)</f>
        <v>-100</v>
      </c>
      <c r="Q725" s="69" t="str">
        <f t="shared" si="11"/>
        <v>Sept 2025 Algo</v>
      </c>
      <c r="R725" s="69" t="str">
        <f>TRIM(PROPER(Table13[[#This Row],[Horse]]))</f>
        <v>Bremel</v>
      </c>
    </row>
    <row r="726" spans="1:18" x14ac:dyDescent="0.25">
      <c r="A726" s="67">
        <v>45948</v>
      </c>
      <c r="B726" s="68">
        <v>0.6875</v>
      </c>
      <c r="C726" s="64" t="s">
        <v>23</v>
      </c>
      <c r="D726" s="65">
        <v>8</v>
      </c>
      <c r="E726" s="64">
        <v>2</v>
      </c>
      <c r="F726" s="64" t="s">
        <v>594</v>
      </c>
      <c r="G726" s="64" t="s">
        <v>17</v>
      </c>
      <c r="H726" s="66">
        <v>2.1</v>
      </c>
      <c r="I726" s="66" t="str">
        <f>VLOOKUP(Table13[[#This Row],[Track]],$F$916:$H$960,2,FALSE)</f>
        <v>Vic</v>
      </c>
      <c r="J726" s="66" t="str">
        <f>VLOOKUP(Table13[[#This Row],[Track]],$F$916:$H$960,3,FALSE)</f>
        <v>-</v>
      </c>
      <c r="K726" s="64">
        <v>100</v>
      </c>
      <c r="L726" s="69">
        <f>IF(Table13[[#This Row],[Div]]="","",K726*Table13[[#This Row],[Div]])</f>
        <v>210</v>
      </c>
      <c r="M726" s="69">
        <f>IF(Table13[[#This Row],[Nat Best Ret]]="",Table13[[#This Row],[Nat Best Bet]]*-1,L726-K726)</f>
        <v>110</v>
      </c>
      <c r="N726" s="88">
        <v>100</v>
      </c>
      <c r="O726" s="69">
        <f>IF(Table13[[#This Row],[Div]]="","",Table13[[#This Row],[Div]]*N726)</f>
        <v>210</v>
      </c>
      <c r="P726" s="69">
        <f>IF(Table13[[#This Row],[Nat Best Ret]]="",Table13[[#This Row],[Nat Best Bet]]*-1,O726-N726)</f>
        <v>110</v>
      </c>
      <c r="Q726" s="69" t="str">
        <f t="shared" si="11"/>
        <v>Sept 2025 Algo</v>
      </c>
      <c r="R726" s="69" t="str">
        <f>TRIM(PROPER(Table13[[#This Row],[Horse]]))</f>
        <v>Private Eye</v>
      </c>
    </row>
    <row r="727" spans="1:18" x14ac:dyDescent="0.25">
      <c r="A727" s="67">
        <v>45948</v>
      </c>
      <c r="B727" s="68">
        <v>0.74305555555555558</v>
      </c>
      <c r="C727" s="64" t="s">
        <v>23</v>
      </c>
      <c r="D727" s="65">
        <v>10</v>
      </c>
      <c r="E727" s="64">
        <v>9</v>
      </c>
      <c r="F727" s="64" t="s">
        <v>595</v>
      </c>
      <c r="G727" s="64"/>
      <c r="H727" s="66"/>
      <c r="I727" s="66" t="str">
        <f>VLOOKUP(Table13[[#This Row],[Track]],$F$916:$H$960,2,FALSE)</f>
        <v>Vic</v>
      </c>
      <c r="J727" s="66" t="str">
        <f>VLOOKUP(Table13[[#This Row],[Track]],$F$916:$H$960,3,FALSE)</f>
        <v>-</v>
      </c>
      <c r="K727" s="64">
        <v>100</v>
      </c>
      <c r="L727" s="69" t="str">
        <f>IF(Table13[[#This Row],[Div]]="","",K727*Table13[[#This Row],[Div]])</f>
        <v/>
      </c>
      <c r="M727" s="69">
        <f>IF(Table13[[#This Row],[Nat Best Ret]]="",Table13[[#This Row],[Nat Best Bet]]*-1,L727-K727)</f>
        <v>-100</v>
      </c>
      <c r="N727" s="88">
        <v>100</v>
      </c>
      <c r="O727" s="69" t="str">
        <f>IF(Table13[[#This Row],[Div]]="","",Table13[[#This Row],[Div]]*N727)</f>
        <v/>
      </c>
      <c r="P727" s="69">
        <f>IF(Table13[[#This Row],[Nat Best Ret]]="",Table13[[#This Row],[Nat Best Bet]]*-1,O727-N727)</f>
        <v>-100</v>
      </c>
      <c r="Q727" s="69" t="str">
        <f t="shared" si="11"/>
        <v>Sept 2025 Algo</v>
      </c>
      <c r="R727" s="69" t="str">
        <f>TRIM(PROPER(Table13[[#This Row],[Horse]]))</f>
        <v>Rapt</v>
      </c>
    </row>
    <row r="728" spans="1:18" x14ac:dyDescent="0.25">
      <c r="A728" s="67">
        <v>45955</v>
      </c>
      <c r="B728" s="68">
        <v>0.57152777777777775</v>
      </c>
      <c r="C728" s="64" t="s">
        <v>16</v>
      </c>
      <c r="D728" s="65">
        <v>2</v>
      </c>
      <c r="E728" s="64">
        <v>13</v>
      </c>
      <c r="F728" s="64" t="s">
        <v>615</v>
      </c>
      <c r="G728" s="64"/>
      <c r="H728" s="66"/>
      <c r="I728" s="66" t="str">
        <f>VLOOKUP(Table13[[#This Row],[Track]],$F$916:$H$960,2,FALSE)</f>
        <v>Qld</v>
      </c>
      <c r="J728" s="66" t="str">
        <f>VLOOKUP(Table13[[#This Row],[Track]],$F$916:$H$960,3,FALSE)</f>
        <v>-</v>
      </c>
      <c r="K728" s="64">
        <v>100</v>
      </c>
      <c r="L728" s="69" t="str">
        <f>IF(Table13[[#This Row],[Div]]="","",K728*Table13[[#This Row],[Div]])</f>
        <v/>
      </c>
      <c r="M728" s="69">
        <f>IF(Table13[[#This Row],[Nat Best Ret]]="",Table13[[#This Row],[Nat Best Bet]]*-1,L728-K728)</f>
        <v>-100</v>
      </c>
      <c r="N728" s="88">
        <v>100</v>
      </c>
      <c r="O728" s="69" t="str">
        <f>IF(Table13[[#This Row],[Div]]="","",Table13[[#This Row],[Div]]*N728)</f>
        <v/>
      </c>
      <c r="P728" s="69">
        <f>IF(Table13[[#This Row],[Nat Best Ret]]="",Table13[[#This Row],[Nat Best Bet]]*-1,O728-N728)</f>
        <v>-100</v>
      </c>
      <c r="Q728" s="69" t="str">
        <f t="shared" si="11"/>
        <v>Sept 2025 Algo</v>
      </c>
      <c r="R728" s="69" t="str">
        <f>TRIM(PROPER(Table13[[#This Row],[Horse]]))</f>
        <v>Synergy In Motion</v>
      </c>
    </row>
    <row r="729" spans="1:18" x14ac:dyDescent="0.25">
      <c r="A729" s="67">
        <v>45955</v>
      </c>
      <c r="B729" s="68">
        <v>0.60069444444444442</v>
      </c>
      <c r="C729" s="64" t="s">
        <v>25</v>
      </c>
      <c r="D729" s="65">
        <v>5</v>
      </c>
      <c r="E729" s="64">
        <v>7</v>
      </c>
      <c r="F729" s="64" t="s">
        <v>596</v>
      </c>
      <c r="G729" s="64" t="s">
        <v>17</v>
      </c>
      <c r="H729" s="66">
        <v>11</v>
      </c>
      <c r="I729" s="66" t="str">
        <f>VLOOKUP(Table13[[#This Row],[Track]],$F$916:$H$960,2,FALSE)</f>
        <v>Vic</v>
      </c>
      <c r="J729" s="66" t="str">
        <f>VLOOKUP(Table13[[#This Row],[Track]],$F$916:$H$960,3,FALSE)</f>
        <v>-</v>
      </c>
      <c r="K729" s="64">
        <v>100</v>
      </c>
      <c r="L729" s="69">
        <f>IF(Table13[[#This Row],[Div]]="","",K729*Table13[[#This Row],[Div]])</f>
        <v>1100</v>
      </c>
      <c r="M729" s="69">
        <f>IF(Table13[[#This Row],[Nat Best Ret]]="",Table13[[#This Row],[Nat Best Bet]]*-1,L729-K729)</f>
        <v>1000</v>
      </c>
      <c r="N729" s="88">
        <v>100</v>
      </c>
      <c r="O729" s="69">
        <f>IF(Table13[[#This Row],[Div]]="","",Table13[[#This Row],[Div]]*N729)</f>
        <v>1100</v>
      </c>
      <c r="P729" s="69">
        <f>IF(Table13[[#This Row],[Nat Best Ret]]="",Table13[[#This Row],[Nat Best Bet]]*-1,O729-N729)</f>
        <v>1000</v>
      </c>
      <c r="Q729" s="69" t="str">
        <f t="shared" si="11"/>
        <v>Sept 2025 Algo</v>
      </c>
      <c r="R729" s="69" t="str">
        <f>TRIM(PROPER(Table13[[#This Row],[Horse]]))</f>
        <v>Star Of India</v>
      </c>
    </row>
    <row r="730" spans="1:18" x14ac:dyDescent="0.25">
      <c r="A730" s="67">
        <v>45955</v>
      </c>
      <c r="B730" s="68">
        <v>0.62013888888888891</v>
      </c>
      <c r="C730" s="64" t="s">
        <v>16</v>
      </c>
      <c r="D730" s="65">
        <v>4</v>
      </c>
      <c r="E730" s="64">
        <v>4</v>
      </c>
      <c r="F730" s="64" t="s">
        <v>616</v>
      </c>
      <c r="G730" s="64"/>
      <c r="H730" s="66"/>
      <c r="I730" s="66" t="str">
        <f>VLOOKUP(Table13[[#This Row],[Track]],$F$916:$H$960,2,FALSE)</f>
        <v>Qld</v>
      </c>
      <c r="J730" s="66" t="str">
        <f>VLOOKUP(Table13[[#This Row],[Track]],$F$916:$H$960,3,FALSE)</f>
        <v>-</v>
      </c>
      <c r="K730" s="64">
        <v>100</v>
      </c>
      <c r="L730" s="69" t="str">
        <f>IF(Table13[[#This Row],[Div]]="","",K730*Table13[[#This Row],[Div]])</f>
        <v/>
      </c>
      <c r="M730" s="69">
        <f>IF(Table13[[#This Row],[Nat Best Ret]]="",Table13[[#This Row],[Nat Best Bet]]*-1,L730-K730)</f>
        <v>-100</v>
      </c>
      <c r="N730" s="88">
        <v>100</v>
      </c>
      <c r="O730" s="69" t="str">
        <f>IF(Table13[[#This Row],[Div]]="","",Table13[[#This Row],[Div]]*N730)</f>
        <v/>
      </c>
      <c r="P730" s="69">
        <f>IF(Table13[[#This Row],[Nat Best Ret]]="",Table13[[#This Row],[Nat Best Bet]]*-1,O730-N730)</f>
        <v>-100</v>
      </c>
      <c r="Q730" s="69" t="str">
        <f t="shared" si="11"/>
        <v>Sept 2025 Algo</v>
      </c>
      <c r="R730" s="69" t="str">
        <f>TRIM(PROPER(Table13[[#This Row],[Horse]]))</f>
        <v>Freeland</v>
      </c>
    </row>
    <row r="731" spans="1:18" x14ac:dyDescent="0.25">
      <c r="A731" s="67">
        <v>45955</v>
      </c>
      <c r="B731" s="68">
        <v>0.63888888888888884</v>
      </c>
      <c r="C731" s="64" t="s">
        <v>18</v>
      </c>
      <c r="D731" s="65">
        <v>6</v>
      </c>
      <c r="E731" s="64">
        <v>1</v>
      </c>
      <c r="F731" s="64" t="s">
        <v>235</v>
      </c>
      <c r="G731" s="64" t="s">
        <v>17</v>
      </c>
      <c r="H731" s="66">
        <v>1.5</v>
      </c>
      <c r="I731" s="66" t="str">
        <f>VLOOKUP(Table13[[#This Row],[Track]],$F$916:$H$960,2,FALSE)</f>
        <v>NSW</v>
      </c>
      <c r="J731" s="66" t="str">
        <f>VLOOKUP(Table13[[#This Row],[Track]],$F$916:$H$960,3,FALSE)</f>
        <v>-</v>
      </c>
      <c r="K731" s="64">
        <v>100</v>
      </c>
      <c r="L731" s="69">
        <f>IF(Table13[[#This Row],[Div]]="","",K731*Table13[[#This Row],[Div]])</f>
        <v>150</v>
      </c>
      <c r="M731" s="69">
        <f>IF(Table13[[#This Row],[Nat Best Ret]]="",Table13[[#This Row],[Nat Best Bet]]*-1,L731-K731)</f>
        <v>50</v>
      </c>
      <c r="N731" s="88">
        <v>150</v>
      </c>
      <c r="O731" s="69">
        <f>IF(Table13[[#This Row],[Div]]="","",Table13[[#This Row],[Div]]*N731)</f>
        <v>225</v>
      </c>
      <c r="P731" s="69">
        <f>IF(Table13[[#This Row],[Nat Best Ret]]="",Table13[[#This Row],[Nat Best Bet]]*-1,O731-N731)</f>
        <v>75</v>
      </c>
      <c r="Q731" s="69" t="str">
        <f t="shared" si="11"/>
        <v>Sept 2025 Algo</v>
      </c>
      <c r="R731" s="69" t="str">
        <f>TRIM(PROPER(Table13[[#This Row],[Horse]]))</f>
        <v>Lindermann</v>
      </c>
    </row>
    <row r="732" spans="1:18" x14ac:dyDescent="0.25">
      <c r="A732" s="67">
        <v>45955</v>
      </c>
      <c r="B732" s="68">
        <v>0.64444444444444449</v>
      </c>
      <c r="C732" s="64" t="s">
        <v>16</v>
      </c>
      <c r="D732" s="65">
        <v>5</v>
      </c>
      <c r="E732" s="64">
        <v>6</v>
      </c>
      <c r="F732" s="64" t="s">
        <v>457</v>
      </c>
      <c r="G732" s="64"/>
      <c r="H732" s="66"/>
      <c r="I732" s="66" t="str">
        <f>VLOOKUP(Table13[[#This Row],[Track]],$F$916:$H$960,2,FALSE)</f>
        <v>Qld</v>
      </c>
      <c r="J732" s="66" t="str">
        <f>VLOOKUP(Table13[[#This Row],[Track]],$F$916:$H$960,3,FALSE)</f>
        <v>-</v>
      </c>
      <c r="K732" s="64">
        <v>100</v>
      </c>
      <c r="L732" s="69" t="str">
        <f>IF(Table13[[#This Row],[Div]]="","",K732*Table13[[#This Row],[Div]])</f>
        <v/>
      </c>
      <c r="M732" s="69">
        <f>IF(Table13[[#This Row],[Nat Best Ret]]="",Table13[[#This Row],[Nat Best Bet]]*-1,L732-K732)</f>
        <v>-100</v>
      </c>
      <c r="N732" s="88">
        <v>100</v>
      </c>
      <c r="O732" s="69" t="str">
        <f>IF(Table13[[#This Row],[Div]]="","",Table13[[#This Row],[Div]]*N732)</f>
        <v/>
      </c>
      <c r="P732" s="69">
        <f>IF(Table13[[#This Row],[Nat Best Ret]]="",Table13[[#This Row],[Nat Best Bet]]*-1,O732-N732)</f>
        <v>-100</v>
      </c>
      <c r="Q732" s="69" t="str">
        <f t="shared" si="11"/>
        <v>Sept 2025 Algo</v>
      </c>
      <c r="R732" s="69" t="str">
        <f>TRIM(PROPER(Table13[[#This Row],[Horse]]))</f>
        <v>Cunnamulla Fella</v>
      </c>
    </row>
    <row r="733" spans="1:18" x14ac:dyDescent="0.25">
      <c r="A733" s="67">
        <v>45955</v>
      </c>
      <c r="B733" s="68">
        <v>0.6958333333333333</v>
      </c>
      <c r="C733" s="64" t="s">
        <v>16</v>
      </c>
      <c r="D733" s="65">
        <v>7</v>
      </c>
      <c r="E733" s="64">
        <v>6</v>
      </c>
      <c r="F733" s="64" t="s">
        <v>617</v>
      </c>
      <c r="G733" s="64" t="s">
        <v>17</v>
      </c>
      <c r="H733" s="66">
        <v>2</v>
      </c>
      <c r="I733" s="66" t="str">
        <f>VLOOKUP(Table13[[#This Row],[Track]],$F$916:$H$960,2,FALSE)</f>
        <v>Qld</v>
      </c>
      <c r="J733" s="66" t="str">
        <f>VLOOKUP(Table13[[#This Row],[Track]],$F$916:$H$960,3,FALSE)</f>
        <v>-</v>
      </c>
      <c r="K733" s="64">
        <v>100</v>
      </c>
      <c r="L733" s="69">
        <f>IF(Table13[[#This Row],[Div]]="","",K733*Table13[[#This Row],[Div]])</f>
        <v>200</v>
      </c>
      <c r="M733" s="69">
        <f>IF(Table13[[#This Row],[Nat Best Ret]]="",Table13[[#This Row],[Nat Best Bet]]*-1,L733-K733)</f>
        <v>100</v>
      </c>
      <c r="N733" s="88">
        <v>100</v>
      </c>
      <c r="O733" s="69">
        <f>IF(Table13[[#This Row],[Div]]="","",Table13[[#This Row],[Div]]*N733)</f>
        <v>200</v>
      </c>
      <c r="P733" s="69">
        <f>IF(Table13[[#This Row],[Nat Best Ret]]="",Table13[[#This Row],[Nat Best Bet]]*-1,O733-N733)</f>
        <v>100</v>
      </c>
      <c r="Q733" s="69" t="str">
        <f t="shared" si="11"/>
        <v>Sept 2025 Algo</v>
      </c>
      <c r="R733" s="69" t="str">
        <f>TRIM(PROPER(Table13[[#This Row],[Horse]]))</f>
        <v>Colophon</v>
      </c>
    </row>
    <row r="734" spans="1:18" x14ac:dyDescent="0.25">
      <c r="A734" s="67">
        <v>45955</v>
      </c>
      <c r="B734" s="68">
        <v>0.71875</v>
      </c>
      <c r="C734" s="64" t="s">
        <v>18</v>
      </c>
      <c r="D734" s="65">
        <v>9</v>
      </c>
      <c r="E734" s="64">
        <v>3</v>
      </c>
      <c r="F734" s="64" t="s">
        <v>354</v>
      </c>
      <c r="G734" s="64"/>
      <c r="H734" s="66"/>
      <c r="I734" s="66" t="str">
        <f>VLOOKUP(Table13[[#This Row],[Track]],$F$916:$H$960,2,FALSE)</f>
        <v>NSW</v>
      </c>
      <c r="J734" s="66" t="str">
        <f>VLOOKUP(Table13[[#This Row],[Track]],$F$916:$H$960,3,FALSE)</f>
        <v>-</v>
      </c>
      <c r="K734" s="64">
        <v>100</v>
      </c>
      <c r="L734" s="69" t="str">
        <f>IF(Table13[[#This Row],[Div]]="","",K734*Table13[[#This Row],[Div]])</f>
        <v/>
      </c>
      <c r="M734" s="69">
        <f>IF(Table13[[#This Row],[Nat Best Ret]]="",Table13[[#This Row],[Nat Best Bet]]*-1,L734-K734)</f>
        <v>-150</v>
      </c>
      <c r="N734" s="88">
        <v>150</v>
      </c>
      <c r="O734" s="69" t="str">
        <f>IF(Table13[[#This Row],[Div]]="","",Table13[[#This Row],[Div]]*N734)</f>
        <v/>
      </c>
      <c r="P734" s="69">
        <f>IF(Table13[[#This Row],[Nat Best Ret]]="",Table13[[#This Row],[Nat Best Bet]]*-1,O734-N734)</f>
        <v>-150</v>
      </c>
      <c r="Q734" s="69" t="str">
        <f t="shared" si="11"/>
        <v>Sept 2025 Algo</v>
      </c>
      <c r="R734" s="69" t="str">
        <f>TRIM(PROPER(Table13[[#This Row],[Horse]]))</f>
        <v>Miss Roumbini</v>
      </c>
    </row>
    <row r="735" spans="1:18" x14ac:dyDescent="0.25">
      <c r="A735" s="67">
        <v>45955</v>
      </c>
      <c r="B735" s="68">
        <v>0.75694444444444442</v>
      </c>
      <c r="C735" s="64" t="s">
        <v>16</v>
      </c>
      <c r="D735" s="65">
        <v>9</v>
      </c>
      <c r="E735" s="64">
        <v>18</v>
      </c>
      <c r="F735" s="64" t="s">
        <v>618</v>
      </c>
      <c r="G735" s="64"/>
      <c r="H735" s="66"/>
      <c r="I735" s="66" t="str">
        <f>VLOOKUP(Table13[[#This Row],[Track]],$F$916:$H$960,2,FALSE)</f>
        <v>Qld</v>
      </c>
      <c r="J735" s="66" t="str">
        <f>VLOOKUP(Table13[[#This Row],[Track]],$F$916:$H$960,3,FALSE)</f>
        <v>-</v>
      </c>
      <c r="K735" s="64">
        <v>100</v>
      </c>
      <c r="L735" s="69" t="str">
        <f>IF(Table13[[#This Row],[Div]]="","",K735*Table13[[#This Row],[Div]])</f>
        <v/>
      </c>
      <c r="M735" s="69">
        <f>IF(Table13[[#This Row],[Nat Best Ret]]="",Table13[[#This Row],[Nat Best Bet]]*-1,L735-K735)</f>
        <v>-100</v>
      </c>
      <c r="N735" s="88">
        <v>100</v>
      </c>
      <c r="O735" s="69" t="str">
        <f>IF(Table13[[#This Row],[Div]]="","",Table13[[#This Row],[Div]]*N735)</f>
        <v/>
      </c>
      <c r="P735" s="69">
        <f>IF(Table13[[#This Row],[Nat Best Ret]]="",Table13[[#This Row],[Nat Best Bet]]*-1,O735-N735)</f>
        <v>-100</v>
      </c>
      <c r="Q735" s="69" t="str">
        <f t="shared" si="11"/>
        <v>Sept 2025 Algo</v>
      </c>
      <c r="R735" s="69" t="str">
        <f>TRIM(PROPER(Table13[[#This Row],[Horse]]))</f>
        <v>Rock Hard Love</v>
      </c>
    </row>
    <row r="736" spans="1:18" x14ac:dyDescent="0.25">
      <c r="A736" s="67">
        <v>45955</v>
      </c>
      <c r="B736" s="68">
        <v>0.78125</v>
      </c>
      <c r="C736" s="64" t="s">
        <v>16</v>
      </c>
      <c r="D736" s="65">
        <v>10</v>
      </c>
      <c r="E736" s="64">
        <v>13</v>
      </c>
      <c r="F736" s="64" t="s">
        <v>619</v>
      </c>
      <c r="G736" s="64" t="s">
        <v>17</v>
      </c>
      <c r="H736" s="66">
        <v>11</v>
      </c>
      <c r="I736" s="66" t="str">
        <f>VLOOKUP(Table13[[#This Row],[Track]],$F$916:$H$960,2,FALSE)</f>
        <v>Qld</v>
      </c>
      <c r="J736" s="66" t="str">
        <f>VLOOKUP(Table13[[#This Row],[Track]],$F$916:$H$960,3,FALSE)</f>
        <v>-</v>
      </c>
      <c r="K736" s="64">
        <v>100</v>
      </c>
      <c r="L736" s="69">
        <f>IF(Table13[[#This Row],[Div]]="","",K736*Table13[[#This Row],[Div]])</f>
        <v>1100</v>
      </c>
      <c r="M736" s="69">
        <f>IF(Table13[[#This Row],[Nat Best Ret]]="",Table13[[#This Row],[Nat Best Bet]]*-1,L736-K736)</f>
        <v>1000</v>
      </c>
      <c r="N736" s="88">
        <v>100</v>
      </c>
      <c r="O736" s="69">
        <f>IF(Table13[[#This Row],[Div]]="","",Table13[[#This Row],[Div]]*N736)</f>
        <v>1100</v>
      </c>
      <c r="P736" s="69">
        <f>IF(Table13[[#This Row],[Nat Best Ret]]="",Table13[[#This Row],[Nat Best Bet]]*-1,O736-N736)</f>
        <v>1000</v>
      </c>
      <c r="Q736" s="69" t="str">
        <f t="shared" si="11"/>
        <v>Sept 2025 Algo</v>
      </c>
      <c r="R736" s="69" t="str">
        <f>TRIM(PROPER(Table13[[#This Row],[Horse]]))</f>
        <v>Epic Proportions</v>
      </c>
    </row>
    <row r="737" spans="1:18" x14ac:dyDescent="0.25">
      <c r="A737" s="67">
        <v>45962</v>
      </c>
      <c r="B737" s="68">
        <v>0.56388888888888888</v>
      </c>
      <c r="C737" s="64" t="s">
        <v>24</v>
      </c>
      <c r="D737" s="65">
        <v>3</v>
      </c>
      <c r="E737" s="64">
        <v>4</v>
      </c>
      <c r="F737" s="64" t="s">
        <v>73</v>
      </c>
      <c r="G737" s="64"/>
      <c r="H737" s="66"/>
      <c r="I737" s="66" t="str">
        <f>VLOOKUP(Table13[[#This Row],[Track]],$F$916:$H$960,2,FALSE)</f>
        <v>Qld</v>
      </c>
      <c r="J737" s="66" t="str">
        <f>VLOOKUP(Table13[[#This Row],[Track]],$F$916:$H$960,3,FALSE)</f>
        <v>-</v>
      </c>
      <c r="K737" s="64">
        <v>100</v>
      </c>
      <c r="L737" s="69" t="str">
        <f>IF(Table13[[#This Row],[Div]]="","",K737*Table13[[#This Row],[Div]])</f>
        <v/>
      </c>
      <c r="M737" s="69">
        <f>IF(Table13[[#This Row],[Nat Best Ret]]="",Table13[[#This Row],[Nat Best Bet]]*-1,L737-K737)</f>
        <v>-100</v>
      </c>
      <c r="N737" s="88">
        <v>100</v>
      </c>
      <c r="O737" s="69" t="str">
        <f>IF(Table13[[#This Row],[Div]]="","",Table13[[#This Row],[Div]]*N737)</f>
        <v/>
      </c>
      <c r="P737" s="69">
        <f>IF(Table13[[#This Row],[Nat Best Ret]]="",Table13[[#This Row],[Nat Best Bet]]*-1,O737-N737)</f>
        <v>-100</v>
      </c>
      <c r="Q737" s="69" t="str">
        <f t="shared" si="11"/>
        <v>Sept 2025 Algo</v>
      </c>
      <c r="R737" s="69" t="str">
        <f>TRIM(PROPER(Table13[[#This Row],[Horse]]))</f>
        <v>Connecticut</v>
      </c>
    </row>
    <row r="738" spans="1:18" x14ac:dyDescent="0.25">
      <c r="A738" s="67">
        <v>45962</v>
      </c>
      <c r="B738" s="68">
        <v>0.56944444444444442</v>
      </c>
      <c r="C738" s="64" t="s">
        <v>20</v>
      </c>
      <c r="D738" s="65">
        <v>3</v>
      </c>
      <c r="E738" s="64">
        <v>10</v>
      </c>
      <c r="F738" s="64" t="s">
        <v>348</v>
      </c>
      <c r="G738" s="64"/>
      <c r="H738" s="66"/>
      <c r="I738" s="66" t="str">
        <f>VLOOKUP(Table13[[#This Row],[Track]],$F$916:$H$960,2,FALSE)</f>
        <v>Vic</v>
      </c>
      <c r="J738" s="66" t="str">
        <f>VLOOKUP(Table13[[#This Row],[Track]],$F$916:$H$960,3,FALSE)</f>
        <v>-</v>
      </c>
      <c r="K738" s="64">
        <v>100</v>
      </c>
      <c r="L738" s="69" t="str">
        <f>IF(Table13[[#This Row],[Div]]="","",K738*Table13[[#This Row],[Div]])</f>
        <v/>
      </c>
      <c r="M738" s="69">
        <f>IF(Table13[[#This Row],[Nat Best Ret]]="",Table13[[#This Row],[Nat Best Bet]]*-1,L738-K738)</f>
        <v>-200</v>
      </c>
      <c r="N738" s="88">
        <v>200</v>
      </c>
      <c r="O738" s="69" t="str">
        <f>IF(Table13[[#This Row],[Div]]="","",Table13[[#This Row],[Div]]*N738)</f>
        <v/>
      </c>
      <c r="P738" s="69">
        <f>IF(Table13[[#This Row],[Nat Best Ret]]="",Table13[[#This Row],[Nat Best Bet]]*-1,O738-N738)</f>
        <v>-200</v>
      </c>
      <c r="Q738" s="69" t="str">
        <f t="shared" si="11"/>
        <v>Sept 2025 Algo</v>
      </c>
      <c r="R738" s="69" t="str">
        <f>TRIM(PROPER(Table13[[#This Row],[Horse]]))</f>
        <v>Hedged</v>
      </c>
    </row>
    <row r="739" spans="1:18" x14ac:dyDescent="0.25">
      <c r="A739" s="67">
        <v>45962</v>
      </c>
      <c r="B739" s="68">
        <v>0.625</v>
      </c>
      <c r="C739" s="64" t="s">
        <v>20</v>
      </c>
      <c r="D739" s="65">
        <v>5</v>
      </c>
      <c r="E739" s="64">
        <v>4</v>
      </c>
      <c r="F739" s="64" t="s">
        <v>265</v>
      </c>
      <c r="G739" s="64" t="s">
        <v>21</v>
      </c>
      <c r="H739" s="66"/>
      <c r="I739" s="66" t="str">
        <f>VLOOKUP(Table13[[#This Row],[Track]],$F$916:$H$960,2,FALSE)</f>
        <v>Vic</v>
      </c>
      <c r="J739" s="66" t="str">
        <f>VLOOKUP(Table13[[#This Row],[Track]],$F$916:$H$960,3,FALSE)</f>
        <v>-</v>
      </c>
      <c r="K739" s="64">
        <v>100</v>
      </c>
      <c r="L739" s="69" t="str">
        <f>IF(Table13[[#This Row],[Div]]="","",K739*Table13[[#This Row],[Div]])</f>
        <v/>
      </c>
      <c r="M739" s="69">
        <f>IF(Table13[[#This Row],[Nat Best Ret]]="",Table13[[#This Row],[Nat Best Bet]]*-1,L739-K739)</f>
        <v>-200</v>
      </c>
      <c r="N739" s="88">
        <v>200</v>
      </c>
      <c r="O739" s="69" t="str">
        <f>IF(Table13[[#This Row],[Div]]="","",Table13[[#This Row],[Div]]*N739)</f>
        <v/>
      </c>
      <c r="P739" s="69">
        <f>IF(Table13[[#This Row],[Nat Best Ret]]="",Table13[[#This Row],[Nat Best Bet]]*-1,O739-N739)</f>
        <v>-200</v>
      </c>
      <c r="Q739" s="69" t="str">
        <f t="shared" si="11"/>
        <v>Sept 2025 Algo</v>
      </c>
      <c r="R739" s="69" t="str">
        <f>TRIM(PROPER(Table13[[#This Row],[Horse]]))</f>
        <v>Zou Sensation</v>
      </c>
    </row>
    <row r="740" spans="1:18" x14ac:dyDescent="0.25">
      <c r="A740" s="67">
        <v>45962</v>
      </c>
      <c r="B740" s="68">
        <v>0.63888888888888884</v>
      </c>
      <c r="C740" s="64" t="s">
        <v>18</v>
      </c>
      <c r="D740" s="65">
        <v>6</v>
      </c>
      <c r="E740" s="64">
        <v>8</v>
      </c>
      <c r="F740" s="64" t="s">
        <v>597</v>
      </c>
      <c r="G740" s="64"/>
      <c r="H740" s="66"/>
      <c r="I740" s="66" t="str">
        <f>VLOOKUP(Table13[[#This Row],[Track]],$F$916:$H$960,2,FALSE)</f>
        <v>NSW</v>
      </c>
      <c r="J740" s="66" t="str">
        <f>VLOOKUP(Table13[[#This Row],[Track]],$F$916:$H$960,3,FALSE)</f>
        <v>-</v>
      </c>
      <c r="K740" s="64">
        <v>100</v>
      </c>
      <c r="L740" s="69" t="str">
        <f>IF(Table13[[#This Row],[Div]]="","",K740*Table13[[#This Row],[Div]])</f>
        <v/>
      </c>
      <c r="M740" s="69">
        <f>IF(Table13[[#This Row],[Nat Best Ret]]="",Table13[[#This Row],[Nat Best Bet]]*-1,L740-K740)</f>
        <v>-150</v>
      </c>
      <c r="N740" s="88">
        <v>150</v>
      </c>
      <c r="O740" s="69" t="str">
        <f>IF(Table13[[#This Row],[Div]]="","",Table13[[#This Row],[Div]]*N740)</f>
        <v/>
      </c>
      <c r="P740" s="69">
        <f>IF(Table13[[#This Row],[Nat Best Ret]]="",Table13[[#This Row],[Nat Best Bet]]*-1,O740-N740)</f>
        <v>-150</v>
      </c>
      <c r="Q740" s="69" t="str">
        <f t="shared" si="11"/>
        <v>Sept 2025 Algo</v>
      </c>
      <c r="R740" s="69" t="str">
        <f>TRIM(PROPER(Table13[[#This Row],[Horse]]))</f>
        <v>Istolea Merc</v>
      </c>
    </row>
    <row r="741" spans="1:18" x14ac:dyDescent="0.25">
      <c r="A741" s="67">
        <v>45962</v>
      </c>
      <c r="B741" s="68">
        <v>0.69791666666666663</v>
      </c>
      <c r="C741" s="64" t="s">
        <v>18</v>
      </c>
      <c r="D741" s="65">
        <v>8</v>
      </c>
      <c r="E741" s="64">
        <v>14</v>
      </c>
      <c r="F741" s="64" t="s">
        <v>469</v>
      </c>
      <c r="G741" s="64" t="s">
        <v>17</v>
      </c>
      <c r="H741" s="66">
        <v>1.85</v>
      </c>
      <c r="I741" s="66" t="str">
        <f>VLOOKUP(Table13[[#This Row],[Track]],$F$916:$H$960,2,FALSE)</f>
        <v>NSW</v>
      </c>
      <c r="J741" s="66" t="str">
        <f>VLOOKUP(Table13[[#This Row],[Track]],$F$916:$H$960,3,FALSE)</f>
        <v>-</v>
      </c>
      <c r="K741" s="64">
        <v>100</v>
      </c>
      <c r="L741" s="69">
        <f>IF(Table13[[#This Row],[Div]]="","",K741*Table13[[#This Row],[Div]])</f>
        <v>185</v>
      </c>
      <c r="M741" s="69">
        <f>IF(Table13[[#This Row],[Nat Best Ret]]="",Table13[[#This Row],[Nat Best Bet]]*-1,L741-K741)</f>
        <v>85</v>
      </c>
      <c r="N741" s="88">
        <v>150</v>
      </c>
      <c r="O741" s="69">
        <f>IF(Table13[[#This Row],[Div]]="","",Table13[[#This Row],[Div]]*N741)</f>
        <v>277.5</v>
      </c>
      <c r="P741" s="69">
        <f>IF(Table13[[#This Row],[Nat Best Ret]]="",Table13[[#This Row],[Nat Best Bet]]*-1,O741-N741)</f>
        <v>127.5</v>
      </c>
      <c r="Q741" s="69" t="str">
        <f t="shared" si="11"/>
        <v>Sept 2025 Algo</v>
      </c>
      <c r="R741" s="69" t="str">
        <f>TRIM(PROPER(Table13[[#This Row],[Horse]]))</f>
        <v>Autumn Glow</v>
      </c>
    </row>
    <row r="742" spans="1:18" x14ac:dyDescent="0.25">
      <c r="A742" s="67">
        <v>45962</v>
      </c>
      <c r="B742" s="68">
        <v>0.72222222222222221</v>
      </c>
      <c r="C742" s="64" t="s">
        <v>18</v>
      </c>
      <c r="D742" s="65">
        <v>9</v>
      </c>
      <c r="E742" s="64">
        <v>6</v>
      </c>
      <c r="F742" s="64" t="s">
        <v>598</v>
      </c>
      <c r="G742" s="64" t="s">
        <v>17</v>
      </c>
      <c r="H742" s="66">
        <v>2.9</v>
      </c>
      <c r="I742" s="66" t="str">
        <f>VLOOKUP(Table13[[#This Row],[Track]],$F$916:$H$960,2,FALSE)</f>
        <v>NSW</v>
      </c>
      <c r="J742" s="66" t="str">
        <f>VLOOKUP(Table13[[#This Row],[Track]],$F$916:$H$960,3,FALSE)</f>
        <v>-</v>
      </c>
      <c r="K742" s="64">
        <v>100</v>
      </c>
      <c r="L742" s="69">
        <f>IF(Table13[[#This Row],[Div]]="","",K742*Table13[[#This Row],[Div]])</f>
        <v>290</v>
      </c>
      <c r="M742" s="69">
        <f>IF(Table13[[#This Row],[Nat Best Ret]]="",Table13[[#This Row],[Nat Best Bet]]*-1,L742-K742)</f>
        <v>190</v>
      </c>
      <c r="N742" s="88">
        <v>150</v>
      </c>
      <c r="O742" s="69">
        <f>IF(Table13[[#This Row],[Div]]="","",Table13[[#This Row],[Div]]*N742)</f>
        <v>435</v>
      </c>
      <c r="P742" s="69">
        <f>IF(Table13[[#This Row],[Nat Best Ret]]="",Table13[[#This Row],[Nat Best Bet]]*-1,O742-N742)</f>
        <v>285</v>
      </c>
      <c r="Q742" s="69" t="str">
        <f t="shared" si="11"/>
        <v>Sept 2025 Algo</v>
      </c>
      <c r="R742" s="69" t="str">
        <f>TRIM(PROPER(Table13[[#This Row],[Horse]]))</f>
        <v>Wootton Verni</v>
      </c>
    </row>
    <row r="743" spans="1:18" x14ac:dyDescent="0.25">
      <c r="A743" s="67">
        <v>45962</v>
      </c>
      <c r="B743" s="68">
        <v>0.73611111111111116</v>
      </c>
      <c r="C743" s="64" t="s">
        <v>20</v>
      </c>
      <c r="D743" s="65">
        <v>9</v>
      </c>
      <c r="E743" s="64">
        <v>10</v>
      </c>
      <c r="F743" s="64" t="s">
        <v>272</v>
      </c>
      <c r="G743" s="64" t="s">
        <v>17</v>
      </c>
      <c r="H743" s="66">
        <v>10</v>
      </c>
      <c r="I743" s="66" t="str">
        <f>VLOOKUP(Table13[[#This Row],[Track]],$F$916:$H$960,2,FALSE)</f>
        <v>Vic</v>
      </c>
      <c r="J743" s="66" t="str">
        <f>VLOOKUP(Table13[[#This Row],[Track]],$F$916:$H$960,3,FALSE)</f>
        <v>-</v>
      </c>
      <c r="K743" s="64">
        <v>100</v>
      </c>
      <c r="L743" s="69">
        <f>IF(Table13[[#This Row],[Div]]="","",K743*Table13[[#This Row],[Div]])</f>
        <v>1000</v>
      </c>
      <c r="M743" s="69">
        <f>IF(Table13[[#This Row],[Nat Best Ret]]="",Table13[[#This Row],[Nat Best Bet]]*-1,L743-K743)</f>
        <v>900</v>
      </c>
      <c r="N743" s="88">
        <v>200</v>
      </c>
      <c r="O743" s="69">
        <f>IF(Table13[[#This Row],[Div]]="","",Table13[[#This Row],[Div]]*N743)</f>
        <v>2000</v>
      </c>
      <c r="P743" s="69">
        <f>IF(Table13[[#This Row],[Nat Best Ret]]="",Table13[[#This Row],[Nat Best Bet]]*-1,O743-N743)</f>
        <v>1800</v>
      </c>
      <c r="Q743" s="69" t="str">
        <f t="shared" si="11"/>
        <v>Sept 2025 Algo</v>
      </c>
      <c r="R743" s="69" t="str">
        <f>TRIM(PROPER(Table13[[#This Row],[Horse]]))</f>
        <v>New York Lustre</v>
      </c>
    </row>
    <row r="744" spans="1:18" x14ac:dyDescent="0.25">
      <c r="A744" s="67">
        <v>45967</v>
      </c>
      <c r="B744" s="68">
        <v>0.54166666666666663</v>
      </c>
      <c r="C744" s="64" t="s">
        <v>20</v>
      </c>
      <c r="D744" s="65">
        <v>1</v>
      </c>
      <c r="E744" s="64">
        <v>13</v>
      </c>
      <c r="F744" s="64" t="s">
        <v>620</v>
      </c>
      <c r="G744" s="64"/>
      <c r="H744" s="66"/>
      <c r="I744" s="66" t="str">
        <f>VLOOKUP(Table13[[#This Row],[Track]],$F$916:$H$960,2,FALSE)</f>
        <v>Vic</v>
      </c>
      <c r="J744" s="66" t="str">
        <f>VLOOKUP(Table13[[#This Row],[Track]],$F$916:$H$960,3,FALSE)</f>
        <v>-</v>
      </c>
      <c r="K744" s="64">
        <v>100</v>
      </c>
      <c r="L744" s="69" t="str">
        <f>IF(Table13[[#This Row],[Div]]="","",K744*Table13[[#This Row],[Div]])</f>
        <v/>
      </c>
      <c r="M744" s="69">
        <f>IF(Table13[[#This Row],[Nat Best Ret]]="",Table13[[#This Row],[Nat Best Bet]]*-1,L744-K744)</f>
        <v>-100</v>
      </c>
      <c r="N744" s="88">
        <v>100</v>
      </c>
      <c r="O744" s="69" t="str">
        <f>IF(Table13[[#This Row],[Div]]="","",Table13[[#This Row],[Div]]*N744)</f>
        <v/>
      </c>
      <c r="P744" s="69">
        <f>IF(Table13[[#This Row],[Nat Best Ret]]="",Table13[[#This Row],[Nat Best Bet]]*-1,O744-N744)</f>
        <v>-100</v>
      </c>
      <c r="Q744" s="69" t="str">
        <f t="shared" si="11"/>
        <v>Sept 2025 Algo</v>
      </c>
      <c r="R744" s="69" t="str">
        <f>TRIM(PROPER(Table13[[#This Row],[Horse]]))</f>
        <v>House Of Lords</v>
      </c>
    </row>
    <row r="745" spans="1:18" x14ac:dyDescent="0.25">
      <c r="A745" s="67">
        <v>45967</v>
      </c>
      <c r="B745" s="68">
        <v>0.59027777777777779</v>
      </c>
      <c r="C745" s="64" t="s">
        <v>20</v>
      </c>
      <c r="D745" s="65">
        <v>3</v>
      </c>
      <c r="E745" s="64">
        <v>2</v>
      </c>
      <c r="F745" s="64" t="s">
        <v>621</v>
      </c>
      <c r="G745" s="64" t="s">
        <v>17</v>
      </c>
      <c r="H745" s="66">
        <v>4</v>
      </c>
      <c r="I745" s="66" t="str">
        <f>VLOOKUP(Table13[[#This Row],[Track]],$F$916:$H$960,2,FALSE)</f>
        <v>Vic</v>
      </c>
      <c r="J745" s="66" t="str">
        <f>VLOOKUP(Table13[[#This Row],[Track]],$F$916:$H$960,3,FALSE)</f>
        <v>-</v>
      </c>
      <c r="K745" s="64">
        <v>100</v>
      </c>
      <c r="L745" s="69">
        <f>IF(Table13[[#This Row],[Div]]="","",K745*Table13[[#This Row],[Div]])</f>
        <v>400</v>
      </c>
      <c r="M745" s="69">
        <f>IF(Table13[[#This Row],[Nat Best Ret]]="",Table13[[#This Row],[Nat Best Bet]]*-1,L745-K745)</f>
        <v>300</v>
      </c>
      <c r="N745" s="88">
        <v>100</v>
      </c>
      <c r="O745" s="69">
        <f>IF(Table13[[#This Row],[Div]]="","",Table13[[#This Row],[Div]]*N745)</f>
        <v>400</v>
      </c>
      <c r="P745" s="69">
        <f>IF(Table13[[#This Row],[Nat Best Ret]]="",Table13[[#This Row],[Nat Best Bet]]*-1,O745-N745)</f>
        <v>300</v>
      </c>
      <c r="Q745" s="69" t="str">
        <f t="shared" si="11"/>
        <v>Sept 2025 Algo</v>
      </c>
      <c r="R745" s="69" t="str">
        <f>TRIM(PROPER(Table13[[#This Row],[Horse]]))</f>
        <v>Verona Rose</v>
      </c>
    </row>
    <row r="746" spans="1:18" x14ac:dyDescent="0.25">
      <c r="A746" s="67">
        <v>45967</v>
      </c>
      <c r="B746" s="68">
        <v>0.61458333333333337</v>
      </c>
      <c r="C746" s="64" t="s">
        <v>20</v>
      </c>
      <c r="D746" s="65">
        <v>4</v>
      </c>
      <c r="E746" s="64">
        <v>11</v>
      </c>
      <c r="F746" s="64" t="s">
        <v>622</v>
      </c>
      <c r="G746" s="64"/>
      <c r="H746" s="66"/>
      <c r="I746" s="66" t="str">
        <f>VLOOKUP(Table13[[#This Row],[Track]],$F$916:$H$960,2,FALSE)</f>
        <v>Vic</v>
      </c>
      <c r="J746" s="66" t="str">
        <f>VLOOKUP(Table13[[#This Row],[Track]],$F$916:$H$960,3,FALSE)</f>
        <v>-</v>
      </c>
      <c r="K746" s="64">
        <v>100</v>
      </c>
      <c r="L746" s="69" t="str">
        <f>IF(Table13[[#This Row],[Div]]="","",K746*Table13[[#This Row],[Div]])</f>
        <v/>
      </c>
      <c r="M746" s="69">
        <f>IF(Table13[[#This Row],[Nat Best Ret]]="",Table13[[#This Row],[Nat Best Bet]]*-1,L746-K746)</f>
        <v>-200</v>
      </c>
      <c r="N746" s="88">
        <v>200</v>
      </c>
      <c r="O746" s="69" t="str">
        <f>IF(Table13[[#This Row],[Div]]="","",Table13[[#This Row],[Div]]*N746)</f>
        <v/>
      </c>
      <c r="P746" s="69">
        <f>IF(Table13[[#This Row],[Nat Best Ret]]="",Table13[[#This Row],[Nat Best Bet]]*-1,O746-N746)</f>
        <v>-200</v>
      </c>
      <c r="Q746" s="69" t="str">
        <f t="shared" si="11"/>
        <v>Sept 2025 Algo</v>
      </c>
      <c r="R746" s="69" t="str">
        <f>TRIM(PROPER(Table13[[#This Row],[Horse]]))</f>
        <v>Shockletz</v>
      </c>
    </row>
    <row r="747" spans="1:18" x14ac:dyDescent="0.25">
      <c r="A747" s="67">
        <v>45967</v>
      </c>
      <c r="B747" s="68">
        <v>0.63888888888888884</v>
      </c>
      <c r="C747" s="64" t="s">
        <v>20</v>
      </c>
      <c r="D747" s="65">
        <v>5</v>
      </c>
      <c r="E747" s="64">
        <v>10</v>
      </c>
      <c r="F747" s="64" t="s">
        <v>623</v>
      </c>
      <c r="G747" s="64"/>
      <c r="H747" s="66"/>
      <c r="I747" s="66" t="str">
        <f>VLOOKUP(Table13[[#This Row],[Track]],$F$916:$H$960,2,FALSE)</f>
        <v>Vic</v>
      </c>
      <c r="J747" s="66" t="str">
        <f>VLOOKUP(Table13[[#This Row],[Track]],$F$916:$H$960,3,FALSE)</f>
        <v>-</v>
      </c>
      <c r="K747" s="64">
        <v>100</v>
      </c>
      <c r="L747" s="69" t="str">
        <f>IF(Table13[[#This Row],[Div]]="","",K747*Table13[[#This Row],[Div]])</f>
        <v/>
      </c>
      <c r="M747" s="69">
        <f>IF(Table13[[#This Row],[Nat Best Ret]]="",Table13[[#This Row],[Nat Best Bet]]*-1,L747-K747)</f>
        <v>-100</v>
      </c>
      <c r="N747" s="88">
        <v>100</v>
      </c>
      <c r="O747" s="69" t="str">
        <f>IF(Table13[[#This Row],[Div]]="","",Table13[[#This Row],[Div]]*N747)</f>
        <v/>
      </c>
      <c r="P747" s="69">
        <f>IF(Table13[[#This Row],[Nat Best Ret]]="",Table13[[#This Row],[Nat Best Bet]]*-1,O747-N747)</f>
        <v>-100</v>
      </c>
      <c r="Q747" s="69" t="str">
        <f t="shared" si="11"/>
        <v>Sept 2025 Algo</v>
      </c>
      <c r="R747" s="69" t="str">
        <f>TRIM(PROPER(Table13[[#This Row],[Horse]]))</f>
        <v>Enxuto</v>
      </c>
    </row>
    <row r="748" spans="1:18" x14ac:dyDescent="0.25">
      <c r="A748" s="67">
        <v>45969</v>
      </c>
      <c r="B748" s="68">
        <v>0.52222222222222225</v>
      </c>
      <c r="C748" s="64" t="s">
        <v>24</v>
      </c>
      <c r="D748" s="65">
        <v>1</v>
      </c>
      <c r="E748" s="64">
        <v>4</v>
      </c>
      <c r="F748" s="64" t="s">
        <v>624</v>
      </c>
      <c r="G748" s="64"/>
      <c r="H748" s="66"/>
      <c r="I748" s="66" t="str">
        <f>VLOOKUP(Table13[[#This Row],[Track]],$F$916:$H$960,2,FALSE)</f>
        <v>Qld</v>
      </c>
      <c r="J748" s="66" t="str">
        <f>VLOOKUP(Table13[[#This Row],[Track]],$F$916:$H$960,3,FALSE)</f>
        <v>-</v>
      </c>
      <c r="K748" s="64">
        <v>100</v>
      </c>
      <c r="L748" s="69" t="str">
        <f>IF(Table13[[#This Row],[Div]]="","",K748*Table13[[#This Row],[Div]])</f>
        <v/>
      </c>
      <c r="M748" s="69">
        <f>IF(Table13[[#This Row],[Nat Best Ret]]="",Table13[[#This Row],[Nat Best Bet]]*-1,L748-K748)</f>
        <v>-100</v>
      </c>
      <c r="N748" s="88">
        <v>100</v>
      </c>
      <c r="O748" s="69" t="str">
        <f>IF(Table13[[#This Row],[Div]]="","",Table13[[#This Row],[Div]]*N748)</f>
        <v/>
      </c>
      <c r="P748" s="69">
        <f>IF(Table13[[#This Row],[Nat Best Ret]]="",Table13[[#This Row],[Nat Best Bet]]*-1,O748-N748)</f>
        <v>-100</v>
      </c>
      <c r="Q748" s="69" t="str">
        <f t="shared" si="11"/>
        <v>Sept 2025 Algo</v>
      </c>
      <c r="R748" s="69" t="str">
        <f>TRIM(PROPER(Table13[[#This Row],[Horse]]))</f>
        <v>Kinross Lane</v>
      </c>
    </row>
    <row r="749" spans="1:18" x14ac:dyDescent="0.25">
      <c r="A749" s="67">
        <v>45969</v>
      </c>
      <c r="B749" s="68">
        <v>0.55208333333333337</v>
      </c>
      <c r="C749" s="64" t="s">
        <v>20</v>
      </c>
      <c r="D749" s="65">
        <v>2</v>
      </c>
      <c r="E749" s="64">
        <v>2</v>
      </c>
      <c r="F749" s="64" t="s">
        <v>625</v>
      </c>
      <c r="G749" s="64" t="s">
        <v>17</v>
      </c>
      <c r="H749" s="66">
        <v>2.8</v>
      </c>
      <c r="I749" s="66" t="str">
        <f>VLOOKUP(Table13[[#This Row],[Track]],$F$916:$H$960,2,FALSE)</f>
        <v>Vic</v>
      </c>
      <c r="J749" s="66" t="str">
        <f>VLOOKUP(Table13[[#This Row],[Track]],$F$916:$H$960,3,FALSE)</f>
        <v>-</v>
      </c>
      <c r="K749" s="64">
        <v>100</v>
      </c>
      <c r="L749" s="69">
        <f>IF(Table13[[#This Row],[Div]]="","",K749*Table13[[#This Row],[Div]])</f>
        <v>280</v>
      </c>
      <c r="M749" s="69">
        <f>IF(Table13[[#This Row],[Nat Best Ret]]="",Table13[[#This Row],[Nat Best Bet]]*-1,L749-K749)</f>
        <v>180</v>
      </c>
      <c r="N749" s="88">
        <v>100</v>
      </c>
      <c r="O749" s="69">
        <f>IF(Table13[[#This Row],[Div]]="","",Table13[[#This Row],[Div]]*N749)</f>
        <v>280</v>
      </c>
      <c r="P749" s="69">
        <f>IF(Table13[[#This Row],[Nat Best Ret]]="",Table13[[#This Row],[Nat Best Bet]]*-1,O749-N749)</f>
        <v>180</v>
      </c>
      <c r="Q749" s="69" t="str">
        <f t="shared" si="11"/>
        <v>Sept 2025 Algo</v>
      </c>
      <c r="R749" s="69" t="str">
        <f>TRIM(PROPER(Table13[[#This Row],[Horse]]))</f>
        <v>Sabaj</v>
      </c>
    </row>
    <row r="750" spans="1:18" x14ac:dyDescent="0.25">
      <c r="A750" s="67">
        <v>45969</v>
      </c>
      <c r="B750" s="68">
        <v>0.5708333333333333</v>
      </c>
      <c r="C750" s="64" t="s">
        <v>24</v>
      </c>
      <c r="D750" s="65">
        <v>3</v>
      </c>
      <c r="E750" s="64">
        <v>1</v>
      </c>
      <c r="F750" s="64" t="s">
        <v>626</v>
      </c>
      <c r="G750" s="64" t="s">
        <v>21</v>
      </c>
      <c r="H750" s="66"/>
      <c r="I750" s="66" t="str">
        <f>VLOOKUP(Table13[[#This Row],[Track]],$F$916:$H$960,2,FALSE)</f>
        <v>Qld</v>
      </c>
      <c r="J750" s="66" t="str">
        <f>VLOOKUP(Table13[[#This Row],[Track]],$F$916:$H$960,3,FALSE)</f>
        <v>-</v>
      </c>
      <c r="K750" s="64">
        <v>100</v>
      </c>
      <c r="L750" s="69" t="str">
        <f>IF(Table13[[#This Row],[Div]]="","",K750*Table13[[#This Row],[Div]])</f>
        <v/>
      </c>
      <c r="M750" s="69">
        <f>IF(Table13[[#This Row],[Nat Best Ret]]="",Table13[[#This Row],[Nat Best Bet]]*-1,L750-K750)</f>
        <v>-100</v>
      </c>
      <c r="N750" s="88">
        <v>100</v>
      </c>
      <c r="O750" s="69" t="str">
        <f>IF(Table13[[#This Row],[Div]]="","",Table13[[#This Row],[Div]]*N750)</f>
        <v/>
      </c>
      <c r="P750" s="69">
        <f>IF(Table13[[#This Row],[Nat Best Ret]]="",Table13[[#This Row],[Nat Best Bet]]*-1,O750-N750)</f>
        <v>-100</v>
      </c>
      <c r="Q750" s="69" t="str">
        <f t="shared" si="11"/>
        <v>Sept 2025 Algo</v>
      </c>
      <c r="R750" s="69" t="str">
        <f>TRIM(PROPER(Table13[[#This Row],[Horse]]))</f>
        <v>First Mission</v>
      </c>
    </row>
    <row r="751" spans="1:18" x14ac:dyDescent="0.25">
      <c r="A751" s="67">
        <v>45969</v>
      </c>
      <c r="B751" s="68">
        <v>0.57638888888888884</v>
      </c>
      <c r="C751" s="64" t="s">
        <v>20</v>
      </c>
      <c r="D751" s="65">
        <v>3</v>
      </c>
      <c r="E751" s="64">
        <v>2</v>
      </c>
      <c r="F751" s="64" t="s">
        <v>627</v>
      </c>
      <c r="G751" s="64"/>
      <c r="H751" s="66"/>
      <c r="I751" s="66" t="str">
        <f>VLOOKUP(Table13[[#This Row],[Track]],$F$916:$H$960,2,FALSE)</f>
        <v>Vic</v>
      </c>
      <c r="J751" s="66" t="str">
        <f>VLOOKUP(Table13[[#This Row],[Track]],$F$916:$H$960,3,FALSE)</f>
        <v>-</v>
      </c>
      <c r="K751" s="64">
        <v>100</v>
      </c>
      <c r="L751" s="69" t="str">
        <f>IF(Table13[[#This Row],[Div]]="","",K751*Table13[[#This Row],[Div]])</f>
        <v/>
      </c>
      <c r="M751" s="69">
        <f>IF(Table13[[#This Row],[Nat Best Ret]]="",Table13[[#This Row],[Nat Best Bet]]*-1,L751-K751)</f>
        <v>-100</v>
      </c>
      <c r="N751" s="88">
        <v>100</v>
      </c>
      <c r="O751" s="69" t="str">
        <f>IF(Table13[[#This Row],[Div]]="","",Table13[[#This Row],[Div]]*N751)</f>
        <v/>
      </c>
      <c r="P751" s="69">
        <f>IF(Table13[[#This Row],[Nat Best Ret]]="",Table13[[#This Row],[Nat Best Bet]]*-1,O751-N751)</f>
        <v>-100</v>
      </c>
      <c r="Q751" s="69" t="str">
        <f t="shared" si="11"/>
        <v>Sept 2025 Algo</v>
      </c>
      <c r="R751" s="69" t="str">
        <f>TRIM(PROPER(Table13[[#This Row],[Horse]]))</f>
        <v>Nadal</v>
      </c>
    </row>
    <row r="752" spans="1:18" x14ac:dyDescent="0.25">
      <c r="A752" s="67">
        <v>45969</v>
      </c>
      <c r="B752" s="68">
        <v>0.59861111111111109</v>
      </c>
      <c r="C752" s="64" t="s">
        <v>24</v>
      </c>
      <c r="D752" s="65">
        <v>4</v>
      </c>
      <c r="E752" s="64">
        <v>5</v>
      </c>
      <c r="F752" s="64" t="s">
        <v>610</v>
      </c>
      <c r="G752" s="64"/>
      <c r="H752" s="66"/>
      <c r="I752" s="66" t="str">
        <f>VLOOKUP(Table13[[#This Row],[Track]],$F$916:$H$960,2,FALSE)</f>
        <v>Qld</v>
      </c>
      <c r="J752" s="66" t="str">
        <f>VLOOKUP(Table13[[#This Row],[Track]],$F$916:$H$960,3,FALSE)</f>
        <v>-</v>
      </c>
      <c r="K752" s="64">
        <v>100</v>
      </c>
      <c r="L752" s="69" t="str">
        <f>IF(Table13[[#This Row],[Div]]="","",K752*Table13[[#This Row],[Div]])</f>
        <v/>
      </c>
      <c r="M752" s="69">
        <f>IF(Table13[[#This Row],[Nat Best Ret]]="",Table13[[#This Row],[Nat Best Bet]]*-1,L752-K752)</f>
        <v>-100</v>
      </c>
      <c r="N752" s="88">
        <v>100</v>
      </c>
      <c r="O752" s="69" t="str">
        <f>IF(Table13[[#This Row],[Div]]="","",Table13[[#This Row],[Div]]*N752)</f>
        <v/>
      </c>
      <c r="P752" s="69">
        <f>IF(Table13[[#This Row],[Nat Best Ret]]="",Table13[[#This Row],[Nat Best Bet]]*-1,O752-N752)</f>
        <v>-100</v>
      </c>
      <c r="Q752" s="69" t="str">
        <f t="shared" si="11"/>
        <v>Sept 2025 Algo</v>
      </c>
      <c r="R752" s="69" t="str">
        <f>TRIM(PROPER(Table13[[#This Row],[Horse]]))</f>
        <v>Voracious</v>
      </c>
    </row>
    <row r="753" spans="1:18" x14ac:dyDescent="0.25">
      <c r="A753" s="67">
        <v>45969</v>
      </c>
      <c r="B753" s="68">
        <v>0.62638888888888888</v>
      </c>
      <c r="C753" s="64" t="s">
        <v>24</v>
      </c>
      <c r="D753" s="65">
        <v>5</v>
      </c>
      <c r="E753" s="64">
        <v>11</v>
      </c>
      <c r="F753" s="64" t="s">
        <v>606</v>
      </c>
      <c r="G753" s="64" t="s">
        <v>17</v>
      </c>
      <c r="H753" s="66">
        <v>2.4</v>
      </c>
      <c r="I753" s="66" t="str">
        <f>VLOOKUP(Table13[[#This Row],[Track]],$F$916:$H$960,2,FALSE)</f>
        <v>Qld</v>
      </c>
      <c r="J753" s="66" t="str">
        <f>VLOOKUP(Table13[[#This Row],[Track]],$F$916:$H$960,3,FALSE)</f>
        <v>-</v>
      </c>
      <c r="K753" s="64">
        <v>100</v>
      </c>
      <c r="L753" s="69">
        <f>IF(Table13[[#This Row],[Div]]="","",K753*Table13[[#This Row],[Div]])</f>
        <v>240</v>
      </c>
      <c r="M753" s="69">
        <f>IF(Table13[[#This Row],[Nat Best Ret]]="",Table13[[#This Row],[Nat Best Bet]]*-1,L753-K753)</f>
        <v>140</v>
      </c>
      <c r="N753" s="88">
        <v>100</v>
      </c>
      <c r="O753" s="69">
        <f>IF(Table13[[#This Row],[Div]]="","",Table13[[#This Row],[Div]]*N753)</f>
        <v>240</v>
      </c>
      <c r="P753" s="69">
        <f>IF(Table13[[#This Row],[Nat Best Ret]]="",Table13[[#This Row],[Nat Best Bet]]*-1,O753-N753)</f>
        <v>140</v>
      </c>
      <c r="Q753" s="69" t="str">
        <f t="shared" si="11"/>
        <v>Sept 2025 Algo</v>
      </c>
      <c r="R753" s="69" t="str">
        <f>TRIM(PROPER(Table13[[#This Row],[Horse]]))</f>
        <v>Lyles</v>
      </c>
    </row>
    <row r="754" spans="1:18" x14ac:dyDescent="0.25">
      <c r="A754" s="67">
        <v>45969</v>
      </c>
      <c r="B754" s="68">
        <v>0.67361111111111116</v>
      </c>
      <c r="C754" s="64" t="s">
        <v>22</v>
      </c>
      <c r="D754" s="65">
        <v>7</v>
      </c>
      <c r="E754" s="64">
        <v>2</v>
      </c>
      <c r="F754" s="64" t="s">
        <v>354</v>
      </c>
      <c r="G754" s="64"/>
      <c r="H754" s="66"/>
      <c r="I754" s="66" t="str">
        <f>VLOOKUP(Table13[[#This Row],[Track]],$F$916:$H$960,2,FALSE)</f>
        <v>NSW</v>
      </c>
      <c r="J754" s="66" t="str">
        <f>VLOOKUP(Table13[[#This Row],[Track]],$F$916:$H$960,3,FALSE)</f>
        <v>-</v>
      </c>
      <c r="K754" s="64">
        <v>100</v>
      </c>
      <c r="L754" s="69" t="str">
        <f>IF(Table13[[#This Row],[Div]]="","",K754*Table13[[#This Row],[Div]])</f>
        <v/>
      </c>
      <c r="M754" s="69">
        <f>IF(Table13[[#This Row],[Nat Best Ret]]="",Table13[[#This Row],[Nat Best Bet]]*-1,L754-K754)</f>
        <v>-150</v>
      </c>
      <c r="N754" s="88">
        <v>150</v>
      </c>
      <c r="O754" s="69" t="str">
        <f>IF(Table13[[#This Row],[Div]]="","",Table13[[#This Row],[Div]]*N754)</f>
        <v/>
      </c>
      <c r="P754" s="69">
        <f>IF(Table13[[#This Row],[Nat Best Ret]]="",Table13[[#This Row],[Nat Best Bet]]*-1,O754-N754)</f>
        <v>-150</v>
      </c>
      <c r="Q754" s="69" t="str">
        <f t="shared" si="11"/>
        <v>Sept 2025 Algo</v>
      </c>
      <c r="R754" s="69" t="str">
        <f>TRIM(PROPER(Table13[[#This Row],[Horse]]))</f>
        <v>Miss Roumbini</v>
      </c>
    </row>
    <row r="755" spans="1:18" x14ac:dyDescent="0.25">
      <c r="A755" s="67">
        <v>45969</v>
      </c>
      <c r="B755" s="68">
        <v>0.75347222222222221</v>
      </c>
      <c r="C755" s="64" t="s">
        <v>22</v>
      </c>
      <c r="D755" s="65">
        <v>10</v>
      </c>
      <c r="E755" s="64">
        <v>9</v>
      </c>
      <c r="F755" s="64" t="s">
        <v>628</v>
      </c>
      <c r="G755" s="64" t="s">
        <v>19</v>
      </c>
      <c r="H755" s="66"/>
      <c r="I755" s="66" t="str">
        <f>VLOOKUP(Table13[[#This Row],[Track]],$F$916:$H$960,2,FALSE)</f>
        <v>NSW</v>
      </c>
      <c r="J755" s="66" t="str">
        <f>VLOOKUP(Table13[[#This Row],[Track]],$F$916:$H$960,3,FALSE)</f>
        <v>-</v>
      </c>
      <c r="K755" s="64">
        <v>100</v>
      </c>
      <c r="L755" s="69" t="str">
        <f>IF(Table13[[#This Row],[Div]]="","",K755*Table13[[#This Row],[Div]])</f>
        <v/>
      </c>
      <c r="M755" s="69">
        <f>IF(Table13[[#This Row],[Nat Best Ret]]="",Table13[[#This Row],[Nat Best Bet]]*-1,L755-K755)</f>
        <v>-150</v>
      </c>
      <c r="N755" s="88">
        <v>150</v>
      </c>
      <c r="O755" s="69" t="str">
        <f>IF(Table13[[#This Row],[Div]]="","",Table13[[#This Row],[Div]]*N755)</f>
        <v/>
      </c>
      <c r="P755" s="69">
        <f>IF(Table13[[#This Row],[Nat Best Ret]]="",Table13[[#This Row],[Nat Best Bet]]*-1,O755-N755)</f>
        <v>-150</v>
      </c>
      <c r="Q755" s="69" t="str">
        <f t="shared" si="11"/>
        <v>Sept 2025 Algo</v>
      </c>
      <c r="R755" s="69" t="str">
        <f>TRIM(PROPER(Table13[[#This Row],[Horse]]))</f>
        <v>Frosty Girl</v>
      </c>
    </row>
    <row r="756" spans="1:18" x14ac:dyDescent="0.25">
      <c r="A756" s="67">
        <v>45969</v>
      </c>
      <c r="B756" s="68">
        <v>0.76388888888888884</v>
      </c>
      <c r="C756" s="64" t="s">
        <v>24</v>
      </c>
      <c r="D756" s="65">
        <v>10</v>
      </c>
      <c r="E756" s="64">
        <v>1</v>
      </c>
      <c r="F756" s="64" t="s">
        <v>619</v>
      </c>
      <c r="G756" s="64" t="s">
        <v>21</v>
      </c>
      <c r="H756" s="66"/>
      <c r="I756" s="66" t="str">
        <f>VLOOKUP(Table13[[#This Row],[Track]],$F$916:$H$960,2,FALSE)</f>
        <v>Qld</v>
      </c>
      <c r="J756" s="66" t="str">
        <f>VLOOKUP(Table13[[#This Row],[Track]],$F$916:$H$960,3,FALSE)</f>
        <v>-</v>
      </c>
      <c r="K756" s="64">
        <v>100</v>
      </c>
      <c r="L756" s="69" t="str">
        <f>IF(Table13[[#This Row],[Div]]="","",K756*Table13[[#This Row],[Div]])</f>
        <v/>
      </c>
      <c r="M756" s="69">
        <f>IF(Table13[[#This Row],[Nat Best Ret]]="",Table13[[#This Row],[Nat Best Bet]]*-1,L756-K756)</f>
        <v>-100</v>
      </c>
      <c r="N756" s="88">
        <v>100</v>
      </c>
      <c r="O756" s="69" t="str">
        <f>IF(Table13[[#This Row],[Div]]="","",Table13[[#This Row],[Div]]*N756)</f>
        <v/>
      </c>
      <c r="P756" s="69">
        <f>IF(Table13[[#This Row],[Nat Best Ret]]="",Table13[[#This Row],[Nat Best Bet]]*-1,O756-N756)</f>
        <v>-100</v>
      </c>
      <c r="Q756" s="69" t="str">
        <f t="shared" si="11"/>
        <v>Sept 2025 Algo</v>
      </c>
      <c r="R756" s="69" t="str">
        <f>TRIM(PROPER(Table13[[#This Row],[Horse]]))</f>
        <v>Epic Proportions</v>
      </c>
    </row>
    <row r="757" spans="1:18" x14ac:dyDescent="0.25">
      <c r="A757" s="67">
        <v>45976</v>
      </c>
      <c r="B757" s="68">
        <v>0.54861111111111116</v>
      </c>
      <c r="C757" s="64" t="s">
        <v>35</v>
      </c>
      <c r="D757" s="65">
        <v>2</v>
      </c>
      <c r="E757" s="64">
        <v>9</v>
      </c>
      <c r="F757" s="64" t="s">
        <v>629</v>
      </c>
      <c r="G757" s="64" t="s">
        <v>19</v>
      </c>
      <c r="H757" s="66"/>
      <c r="I757" s="66" t="str">
        <f>VLOOKUP(Table13[[#This Row],[Track]],$F$916:$H$960,2,FALSE)</f>
        <v>NSW</v>
      </c>
      <c r="J757" s="66" t="str">
        <f>VLOOKUP(Table13[[#This Row],[Track]],$F$916:$H$960,3,FALSE)</f>
        <v>Bush</v>
      </c>
      <c r="K757" s="64">
        <v>100</v>
      </c>
      <c r="L757" s="69" t="str">
        <f>IF(Table13[[#This Row],[Div]]="","",K757*Table13[[#This Row],[Div]])</f>
        <v/>
      </c>
      <c r="M757" s="69">
        <f>IF(Table13[[#This Row],[Nat Best Ret]]="",Table13[[#This Row],[Nat Best Bet]]*-1,L757-K757)</f>
        <v>-150</v>
      </c>
      <c r="N757" s="88">
        <v>150</v>
      </c>
      <c r="O757" s="69" t="str">
        <f>IF(Table13[[#This Row],[Div]]="","",Table13[[#This Row],[Div]]*N757)</f>
        <v/>
      </c>
      <c r="P757" s="69">
        <f>IF(Table13[[#This Row],[Nat Best Ret]]="",Table13[[#This Row],[Nat Best Bet]]*-1,O757-N757)</f>
        <v>-150</v>
      </c>
      <c r="Q757" s="69" t="str">
        <f t="shared" si="11"/>
        <v>Sept 2025 Algo</v>
      </c>
      <c r="R757" s="69" t="str">
        <f>TRIM(PROPER(Table13[[#This Row],[Horse]]))</f>
        <v>Strawberry Impact</v>
      </c>
    </row>
    <row r="758" spans="1:18" x14ac:dyDescent="0.25">
      <c r="A758" s="67">
        <v>45976</v>
      </c>
      <c r="B758" s="68">
        <v>0.55902777777777779</v>
      </c>
      <c r="C758" s="64" t="s">
        <v>23</v>
      </c>
      <c r="D758" s="65">
        <v>3</v>
      </c>
      <c r="E758" s="64">
        <v>7</v>
      </c>
      <c r="F758" s="64" t="s">
        <v>630</v>
      </c>
      <c r="G758" s="64" t="s">
        <v>21</v>
      </c>
      <c r="H758" s="66"/>
      <c r="I758" s="66" t="str">
        <f>VLOOKUP(Table13[[#This Row],[Track]],$F$916:$H$960,2,FALSE)</f>
        <v>Vic</v>
      </c>
      <c r="J758" s="66" t="str">
        <f>VLOOKUP(Table13[[#This Row],[Track]],$F$916:$H$960,3,FALSE)</f>
        <v>-</v>
      </c>
      <c r="K758" s="64">
        <v>100</v>
      </c>
      <c r="L758" s="69" t="str">
        <f>IF(Table13[[#This Row],[Div]]="","",K758*Table13[[#This Row],[Div]])</f>
        <v/>
      </c>
      <c r="M758" s="69">
        <f>IF(Table13[[#This Row],[Nat Best Ret]]="",Table13[[#This Row],[Nat Best Bet]]*-1,L758-K758)</f>
        <v>-100</v>
      </c>
      <c r="N758" s="88">
        <v>100</v>
      </c>
      <c r="O758" s="69" t="str">
        <f>IF(Table13[[#This Row],[Div]]="","",Table13[[#This Row],[Div]]*N758)</f>
        <v/>
      </c>
      <c r="P758" s="69">
        <f>IF(Table13[[#This Row],[Nat Best Ret]]="",Table13[[#This Row],[Nat Best Bet]]*-1,O758-N758)</f>
        <v>-100</v>
      </c>
      <c r="Q758" s="69" t="str">
        <f t="shared" si="11"/>
        <v>Sept 2025 Algo</v>
      </c>
      <c r="R758" s="69" t="str">
        <f>TRIM(PROPER(Table13[[#This Row],[Horse]]))</f>
        <v>Nearing Liberty</v>
      </c>
    </row>
    <row r="759" spans="1:18" x14ac:dyDescent="0.25">
      <c r="A759" s="67">
        <v>45976</v>
      </c>
      <c r="B759" s="68">
        <v>0.59722222222222221</v>
      </c>
      <c r="C759" s="64" t="s">
        <v>35</v>
      </c>
      <c r="D759" s="65">
        <v>4</v>
      </c>
      <c r="E759" s="64">
        <v>5</v>
      </c>
      <c r="F759" s="64" t="s">
        <v>631</v>
      </c>
      <c r="G759" s="64" t="s">
        <v>19</v>
      </c>
      <c r="H759" s="66"/>
      <c r="I759" s="66" t="str">
        <f>VLOOKUP(Table13[[#This Row],[Track]],$F$916:$H$960,2,FALSE)</f>
        <v>NSW</v>
      </c>
      <c r="J759" s="66" t="str">
        <f>VLOOKUP(Table13[[#This Row],[Track]],$F$916:$H$960,3,FALSE)</f>
        <v>Bush</v>
      </c>
      <c r="K759" s="64">
        <v>100</v>
      </c>
      <c r="L759" s="69" t="str">
        <f>IF(Table13[[#This Row],[Div]]="","",K759*Table13[[#This Row],[Div]])</f>
        <v/>
      </c>
      <c r="M759" s="69">
        <f>IF(Table13[[#This Row],[Nat Best Ret]]="",Table13[[#This Row],[Nat Best Bet]]*-1,L759-K759)</f>
        <v>-150</v>
      </c>
      <c r="N759" s="88">
        <v>150</v>
      </c>
      <c r="O759" s="69" t="str">
        <f>IF(Table13[[#This Row],[Div]]="","",Table13[[#This Row],[Div]]*N759)</f>
        <v/>
      </c>
      <c r="P759" s="69">
        <f>IF(Table13[[#This Row],[Nat Best Ret]]="",Table13[[#This Row],[Nat Best Bet]]*-1,O759-N759)</f>
        <v>-150</v>
      </c>
      <c r="Q759" s="69" t="str">
        <f t="shared" si="11"/>
        <v>Sept 2025 Algo</v>
      </c>
      <c r="R759" s="69" t="str">
        <f>TRIM(PROPER(Table13[[#This Row],[Horse]]))</f>
        <v>Rubis Serve</v>
      </c>
    </row>
    <row r="760" spans="1:18" x14ac:dyDescent="0.25">
      <c r="A760" s="67">
        <v>45976</v>
      </c>
      <c r="B760" s="68">
        <v>0.60763888888888884</v>
      </c>
      <c r="C760" s="64" t="s">
        <v>23</v>
      </c>
      <c r="D760" s="65">
        <v>5</v>
      </c>
      <c r="E760" s="64">
        <v>7</v>
      </c>
      <c r="F760" s="64" t="s">
        <v>632</v>
      </c>
      <c r="G760" s="64"/>
      <c r="H760" s="66"/>
      <c r="I760" s="66" t="str">
        <f>VLOOKUP(Table13[[#This Row],[Track]],$F$916:$H$960,2,FALSE)</f>
        <v>Vic</v>
      </c>
      <c r="J760" s="66" t="str">
        <f>VLOOKUP(Table13[[#This Row],[Track]],$F$916:$H$960,3,FALSE)</f>
        <v>-</v>
      </c>
      <c r="K760" s="64">
        <v>100</v>
      </c>
      <c r="L760" s="69" t="str">
        <f>IF(Table13[[#This Row],[Div]]="","",K760*Table13[[#This Row],[Div]])</f>
        <v/>
      </c>
      <c r="M760" s="69">
        <f>IF(Table13[[#This Row],[Nat Best Ret]]="",Table13[[#This Row],[Nat Best Bet]]*-1,L760-K760)</f>
        <v>-200</v>
      </c>
      <c r="N760" s="88">
        <v>200</v>
      </c>
      <c r="O760" s="69" t="str">
        <f>IF(Table13[[#This Row],[Div]]="","",Table13[[#This Row],[Div]]*N760)</f>
        <v/>
      </c>
      <c r="P760" s="69">
        <f>IF(Table13[[#This Row],[Nat Best Ret]]="",Table13[[#This Row],[Nat Best Bet]]*-1,O760-N760)</f>
        <v>-200</v>
      </c>
      <c r="Q760" s="69" t="str">
        <f t="shared" si="11"/>
        <v>Sept 2025 Algo</v>
      </c>
      <c r="R760" s="69" t="str">
        <f>TRIM(PROPER(Table13[[#This Row],[Horse]]))</f>
        <v>Brave Miss</v>
      </c>
    </row>
    <row r="761" spans="1:18" x14ac:dyDescent="0.25">
      <c r="A761" s="67">
        <v>45976</v>
      </c>
      <c r="B761" s="68">
        <v>0.62152777777777779</v>
      </c>
      <c r="C761" s="64" t="s">
        <v>35</v>
      </c>
      <c r="D761" s="65">
        <v>5</v>
      </c>
      <c r="E761" s="64">
        <v>8</v>
      </c>
      <c r="F761" s="64" t="s">
        <v>633</v>
      </c>
      <c r="G761" s="64" t="s">
        <v>21</v>
      </c>
      <c r="H761" s="66"/>
      <c r="I761" s="66" t="str">
        <f>VLOOKUP(Table13[[#This Row],[Track]],$F$916:$H$960,2,FALSE)</f>
        <v>NSW</v>
      </c>
      <c r="J761" s="66" t="str">
        <f>VLOOKUP(Table13[[#This Row],[Track]],$F$916:$H$960,3,FALSE)</f>
        <v>Bush</v>
      </c>
      <c r="K761" s="64">
        <v>100</v>
      </c>
      <c r="L761" s="69" t="str">
        <f>IF(Table13[[#This Row],[Div]]="","",K761*Table13[[#This Row],[Div]])</f>
        <v/>
      </c>
      <c r="M761" s="69">
        <f>IF(Table13[[#This Row],[Nat Best Ret]]="",Table13[[#This Row],[Nat Best Bet]]*-1,L761-K761)</f>
        <v>-150</v>
      </c>
      <c r="N761" s="88">
        <v>150</v>
      </c>
      <c r="O761" s="69" t="str">
        <f>IF(Table13[[#This Row],[Div]]="","",Table13[[#This Row],[Div]]*N761)</f>
        <v/>
      </c>
      <c r="P761" s="69">
        <f>IF(Table13[[#This Row],[Nat Best Ret]]="",Table13[[#This Row],[Nat Best Bet]]*-1,O761-N761)</f>
        <v>-150</v>
      </c>
      <c r="Q761" s="69" t="str">
        <f t="shared" si="11"/>
        <v>Sept 2025 Algo</v>
      </c>
      <c r="R761" s="69" t="str">
        <f>TRIM(PROPER(Table13[[#This Row],[Horse]]))</f>
        <v>Rotagilla</v>
      </c>
    </row>
    <row r="762" spans="1:18" x14ac:dyDescent="0.25">
      <c r="A762" s="67">
        <v>45976</v>
      </c>
      <c r="B762" s="68">
        <v>0.63194444444444442</v>
      </c>
      <c r="C762" s="64" t="s">
        <v>23</v>
      </c>
      <c r="D762" s="65">
        <v>6</v>
      </c>
      <c r="E762" s="64">
        <v>3</v>
      </c>
      <c r="F762" s="64" t="s">
        <v>286</v>
      </c>
      <c r="G762" s="64"/>
      <c r="H762" s="66"/>
      <c r="I762" s="66" t="str">
        <f>VLOOKUP(Table13[[#This Row],[Track]],$F$916:$H$960,2,FALSE)</f>
        <v>Vic</v>
      </c>
      <c r="J762" s="66" t="str">
        <f>VLOOKUP(Table13[[#This Row],[Track]],$F$916:$H$960,3,FALSE)</f>
        <v>-</v>
      </c>
      <c r="K762" s="64">
        <v>100</v>
      </c>
      <c r="L762" s="69" t="str">
        <f>IF(Table13[[#This Row],[Div]]="","",K762*Table13[[#This Row],[Div]])</f>
        <v/>
      </c>
      <c r="M762" s="69">
        <f>IF(Table13[[#This Row],[Nat Best Ret]]="",Table13[[#This Row],[Nat Best Bet]]*-1,L762-K762)</f>
        <v>-100</v>
      </c>
      <c r="N762" s="88">
        <v>100</v>
      </c>
      <c r="O762" s="69" t="str">
        <f>IF(Table13[[#This Row],[Div]]="","",Table13[[#This Row],[Div]]*N762)</f>
        <v/>
      </c>
      <c r="P762" s="69">
        <f>IF(Table13[[#This Row],[Nat Best Ret]]="",Table13[[#This Row],[Nat Best Bet]]*-1,O762-N762)</f>
        <v>-100</v>
      </c>
      <c r="Q762" s="69" t="str">
        <f t="shared" si="11"/>
        <v>Sept 2025 Algo</v>
      </c>
      <c r="R762" s="69" t="str">
        <f>TRIM(PROPER(Table13[[#This Row],[Horse]]))</f>
        <v>Pop Award</v>
      </c>
    </row>
    <row r="763" spans="1:18" x14ac:dyDescent="0.25">
      <c r="A763" s="67">
        <v>45983</v>
      </c>
      <c r="B763" s="68">
        <v>0.62152777777777779</v>
      </c>
      <c r="C763" s="64" t="s">
        <v>581</v>
      </c>
      <c r="D763" s="65">
        <v>5</v>
      </c>
      <c r="E763" s="64">
        <v>1</v>
      </c>
      <c r="F763" s="64" t="s">
        <v>604</v>
      </c>
      <c r="G763" s="64"/>
      <c r="H763" s="66"/>
      <c r="I763" s="66" t="str">
        <f>VLOOKUP(Table13[[#This Row],[Track]],$F$916:$H$960,2,FALSE)</f>
        <v>NSW</v>
      </c>
      <c r="J763" s="66" t="str">
        <f>VLOOKUP(Table13[[#This Row],[Track]],$F$916:$H$960,3,FALSE)</f>
        <v>Bush</v>
      </c>
      <c r="K763" s="64">
        <v>100</v>
      </c>
      <c r="L763" s="69" t="str">
        <f>IF(Table13[[#This Row],[Div]]="","",K763*Table13[[#This Row],[Div]])</f>
        <v/>
      </c>
      <c r="M763" s="69">
        <f>IF(Table13[[#This Row],[Nat Best Ret]]="",Table13[[#This Row],[Nat Best Bet]]*-1,L763-K763)</f>
        <v>-150</v>
      </c>
      <c r="N763" s="88">
        <v>150</v>
      </c>
      <c r="O763" s="69" t="str">
        <f>IF(Table13[[#This Row],[Div]]="","",Table13[[#This Row],[Div]]*N763)</f>
        <v/>
      </c>
      <c r="P763" s="69">
        <f>IF(Table13[[#This Row],[Nat Best Ret]]="",Table13[[#This Row],[Nat Best Bet]]*-1,O763-N763)</f>
        <v>-150</v>
      </c>
      <c r="Q763" s="69" t="str">
        <f t="shared" si="11"/>
        <v>Sept 2025 Algo</v>
      </c>
      <c r="R763" s="69" t="str">
        <f>TRIM(PROPER(Table13[[#This Row],[Horse]]))</f>
        <v>Hurstville Zagreb</v>
      </c>
    </row>
    <row r="764" spans="1:18" x14ac:dyDescent="0.25">
      <c r="A764" s="67">
        <v>45990</v>
      </c>
      <c r="B764" s="68">
        <v>0.5541666666666667</v>
      </c>
      <c r="C764" s="64" t="s">
        <v>16</v>
      </c>
      <c r="D764" s="65">
        <v>2</v>
      </c>
      <c r="E764" s="64">
        <v>9</v>
      </c>
      <c r="F764" s="64" t="s">
        <v>605</v>
      </c>
      <c r="G764" s="64" t="s">
        <v>21</v>
      </c>
      <c r="H764" s="66"/>
      <c r="I764" s="66" t="str">
        <f>VLOOKUP(Table13[[#This Row],[Track]],$F$916:$H$960,2,FALSE)</f>
        <v>Qld</v>
      </c>
      <c r="J764" s="66" t="str">
        <f>VLOOKUP(Table13[[#This Row],[Track]],$F$916:$H$960,3,FALSE)</f>
        <v>-</v>
      </c>
      <c r="K764" s="64">
        <v>100</v>
      </c>
      <c r="L764" s="69" t="str">
        <f>IF(Table13[[#This Row],[Div]]="","",K764*Table13[[#This Row],[Div]])</f>
        <v/>
      </c>
      <c r="M764" s="69">
        <f>IF(Table13[[#This Row],[Nat Best Ret]]="",Table13[[#This Row],[Nat Best Bet]]*-1,L764-K764)</f>
        <v>-100</v>
      </c>
      <c r="N764" s="88">
        <v>100</v>
      </c>
      <c r="O764" s="69" t="str">
        <f>IF(Table13[[#This Row],[Div]]="","",Table13[[#This Row],[Div]]*N764)</f>
        <v/>
      </c>
      <c r="P764" s="69">
        <f>IF(Table13[[#This Row],[Nat Best Ret]]="",Table13[[#This Row],[Nat Best Bet]]*-1,O764-N764)</f>
        <v>-100</v>
      </c>
      <c r="Q764" s="69" t="str">
        <f t="shared" si="11"/>
        <v>Sept 2025 Algo</v>
      </c>
      <c r="R764" s="69" t="str">
        <f>TRIM(PROPER(Table13[[#This Row],[Horse]]))</f>
        <v>Amahnis Girl</v>
      </c>
    </row>
    <row r="765" spans="1:18" x14ac:dyDescent="0.25">
      <c r="A765" s="67">
        <v>45990</v>
      </c>
      <c r="B765" s="68">
        <v>0.60277777777777775</v>
      </c>
      <c r="C765" s="64" t="s">
        <v>16</v>
      </c>
      <c r="D765" s="65">
        <v>4</v>
      </c>
      <c r="E765" s="64">
        <v>10</v>
      </c>
      <c r="F765" s="64" t="s">
        <v>431</v>
      </c>
      <c r="G765" s="64" t="s">
        <v>19</v>
      </c>
      <c r="H765" s="66"/>
      <c r="I765" s="66" t="str">
        <f>VLOOKUP(Table13[[#This Row],[Track]],$F$916:$H$960,2,FALSE)</f>
        <v>Qld</v>
      </c>
      <c r="J765" s="66" t="str">
        <f>VLOOKUP(Table13[[#This Row],[Track]],$F$916:$H$960,3,FALSE)</f>
        <v>-</v>
      </c>
      <c r="K765" s="64">
        <v>100</v>
      </c>
      <c r="L765" s="69" t="str">
        <f>IF(Table13[[#This Row],[Div]]="","",K765*Table13[[#This Row],[Div]])</f>
        <v/>
      </c>
      <c r="M765" s="69">
        <f>IF(Table13[[#This Row],[Nat Best Ret]]="",Table13[[#This Row],[Nat Best Bet]]*-1,L765-K765)</f>
        <v>-100</v>
      </c>
      <c r="N765" s="88">
        <v>100</v>
      </c>
      <c r="O765" s="69" t="str">
        <f>IF(Table13[[#This Row],[Div]]="","",Table13[[#This Row],[Div]]*N765)</f>
        <v/>
      </c>
      <c r="P765" s="69">
        <f>IF(Table13[[#This Row],[Nat Best Ret]]="",Table13[[#This Row],[Nat Best Bet]]*-1,O765-N765)</f>
        <v>-100</v>
      </c>
      <c r="Q765" s="69" t="str">
        <f t="shared" si="11"/>
        <v>Sept 2025 Algo</v>
      </c>
      <c r="R765" s="69" t="str">
        <f>TRIM(PROPER(Table13[[#This Row],[Horse]]))</f>
        <v>Navyonthehighway</v>
      </c>
    </row>
    <row r="766" spans="1:18" x14ac:dyDescent="0.25">
      <c r="A766" s="67">
        <v>45990</v>
      </c>
      <c r="B766" s="68">
        <v>0.62152777777777779</v>
      </c>
      <c r="C766" s="64" t="s">
        <v>22</v>
      </c>
      <c r="D766" s="65">
        <v>5</v>
      </c>
      <c r="E766" s="64">
        <v>3</v>
      </c>
      <c r="F766" s="64" t="s">
        <v>606</v>
      </c>
      <c r="G766" s="64" t="s">
        <v>17</v>
      </c>
      <c r="H766" s="66">
        <v>1.7</v>
      </c>
      <c r="I766" s="66" t="str">
        <f>VLOOKUP(Table13[[#This Row],[Track]],$F$916:$H$960,2,FALSE)</f>
        <v>NSW</v>
      </c>
      <c r="J766" s="66" t="str">
        <f>VLOOKUP(Table13[[#This Row],[Track]],$F$916:$H$960,3,FALSE)</f>
        <v>-</v>
      </c>
      <c r="K766" s="64">
        <v>100</v>
      </c>
      <c r="L766" s="69">
        <f>IF(Table13[[#This Row],[Div]]="","",K766*Table13[[#This Row],[Div]])</f>
        <v>170</v>
      </c>
      <c r="M766" s="69">
        <f>IF(Table13[[#This Row],[Nat Best Ret]]="",Table13[[#This Row],[Nat Best Bet]]*-1,L766-K766)</f>
        <v>70</v>
      </c>
      <c r="N766" s="88">
        <v>150</v>
      </c>
      <c r="O766" s="69">
        <f>IF(Table13[[#This Row],[Div]]="","",Table13[[#This Row],[Div]]*N766)</f>
        <v>255</v>
      </c>
      <c r="P766" s="69">
        <f>IF(Table13[[#This Row],[Nat Best Ret]]="",Table13[[#This Row],[Nat Best Bet]]*-1,O766-N766)</f>
        <v>105</v>
      </c>
      <c r="Q766" s="69" t="str">
        <f t="shared" si="11"/>
        <v>Sept 2025 Algo</v>
      </c>
      <c r="R766" s="69" t="str">
        <f>TRIM(PROPER(Table13[[#This Row],[Horse]]))</f>
        <v>Lyles</v>
      </c>
    </row>
    <row r="767" spans="1:18" x14ac:dyDescent="0.25">
      <c r="A767" s="67">
        <v>45990</v>
      </c>
      <c r="B767" s="68">
        <v>0.62708333333333333</v>
      </c>
      <c r="C767" s="64" t="s">
        <v>16</v>
      </c>
      <c r="D767" s="65">
        <v>5</v>
      </c>
      <c r="E767" s="64">
        <v>9</v>
      </c>
      <c r="F767" s="64" t="s">
        <v>607</v>
      </c>
      <c r="G767" s="64" t="s">
        <v>17</v>
      </c>
      <c r="H767" s="66">
        <v>1.65</v>
      </c>
      <c r="I767" s="66" t="str">
        <f>VLOOKUP(Table13[[#This Row],[Track]],$F$916:$H$960,2,FALSE)</f>
        <v>Qld</v>
      </c>
      <c r="J767" s="66" t="str">
        <f>VLOOKUP(Table13[[#This Row],[Track]],$F$916:$H$960,3,FALSE)</f>
        <v>-</v>
      </c>
      <c r="K767" s="64">
        <v>100</v>
      </c>
      <c r="L767" s="69">
        <f>IF(Table13[[#This Row],[Div]]="","",K767*Table13[[#This Row],[Div]])</f>
        <v>165</v>
      </c>
      <c r="M767" s="69">
        <f>IF(Table13[[#This Row],[Nat Best Ret]]="",Table13[[#This Row],[Nat Best Bet]]*-1,L767-K767)</f>
        <v>65</v>
      </c>
      <c r="N767" s="88">
        <v>100</v>
      </c>
      <c r="O767" s="69">
        <f>IF(Table13[[#This Row],[Div]]="","",Table13[[#This Row],[Div]]*N767)</f>
        <v>165</v>
      </c>
      <c r="P767" s="69">
        <f>IF(Table13[[#This Row],[Nat Best Ret]]="",Table13[[#This Row],[Nat Best Bet]]*-1,O767-N767)</f>
        <v>65</v>
      </c>
      <c r="Q767" s="69" t="str">
        <f t="shared" si="11"/>
        <v>Sept 2025 Algo</v>
      </c>
      <c r="R767" s="69" t="str">
        <f>TRIM(PROPER(Table13[[#This Row],[Horse]]))</f>
        <v>Balance The Books</v>
      </c>
    </row>
    <row r="768" spans="1:18" x14ac:dyDescent="0.25">
      <c r="A768" s="67">
        <v>45990</v>
      </c>
      <c r="B768" s="68">
        <v>0.65138888888888891</v>
      </c>
      <c r="C768" s="64" t="s">
        <v>16</v>
      </c>
      <c r="D768" s="65">
        <v>6</v>
      </c>
      <c r="E768" s="64">
        <v>12</v>
      </c>
      <c r="F768" s="64" t="s">
        <v>608</v>
      </c>
      <c r="G768" s="64" t="s">
        <v>21</v>
      </c>
      <c r="H768" s="66"/>
      <c r="I768" s="66" t="str">
        <f>VLOOKUP(Table13[[#This Row],[Track]],$F$916:$H$960,2,FALSE)</f>
        <v>Qld</v>
      </c>
      <c r="J768" s="66" t="str">
        <f>VLOOKUP(Table13[[#This Row],[Track]],$F$916:$H$960,3,FALSE)</f>
        <v>-</v>
      </c>
      <c r="K768" s="64">
        <v>100</v>
      </c>
      <c r="L768" s="69" t="str">
        <f>IF(Table13[[#This Row],[Div]]="","",K768*Table13[[#This Row],[Div]])</f>
        <v/>
      </c>
      <c r="M768" s="69">
        <f>IF(Table13[[#This Row],[Nat Best Ret]]="",Table13[[#This Row],[Nat Best Bet]]*-1,L768-K768)</f>
        <v>-100</v>
      </c>
      <c r="N768" s="88">
        <v>100</v>
      </c>
      <c r="O768" s="69" t="str">
        <f>IF(Table13[[#This Row],[Div]]="","",Table13[[#This Row],[Div]]*N768)</f>
        <v/>
      </c>
      <c r="P768" s="69">
        <f>IF(Table13[[#This Row],[Nat Best Ret]]="",Table13[[#This Row],[Nat Best Bet]]*-1,O768-N768)</f>
        <v>-100</v>
      </c>
      <c r="Q768" s="69" t="str">
        <f t="shared" si="11"/>
        <v>Sept 2025 Algo</v>
      </c>
      <c r="R768" s="69" t="str">
        <f>TRIM(PROPER(Table13[[#This Row],[Horse]]))</f>
        <v>Now Is The Hour</v>
      </c>
    </row>
    <row r="769" spans="1:18" x14ac:dyDescent="0.25">
      <c r="A769" s="67">
        <v>45990</v>
      </c>
      <c r="B769" s="68">
        <v>0.65625</v>
      </c>
      <c r="C769" s="64" t="s">
        <v>23</v>
      </c>
      <c r="D769" s="65">
        <v>7</v>
      </c>
      <c r="E769" s="64">
        <v>5</v>
      </c>
      <c r="F769" s="64" t="s">
        <v>196</v>
      </c>
      <c r="G769" s="64"/>
      <c r="H769" s="66"/>
      <c r="I769" s="66" t="str">
        <f>VLOOKUP(Table13[[#This Row],[Track]],$F$916:$H$960,2,FALSE)</f>
        <v>Vic</v>
      </c>
      <c r="J769" s="66" t="str">
        <f>VLOOKUP(Table13[[#This Row],[Track]],$F$916:$H$960,3,FALSE)</f>
        <v>-</v>
      </c>
      <c r="K769" s="64">
        <v>100</v>
      </c>
      <c r="L769" s="69" t="str">
        <f>IF(Table13[[#This Row],[Div]]="","",K769*Table13[[#This Row],[Div]])</f>
        <v/>
      </c>
      <c r="M769" s="69">
        <f>IF(Table13[[#This Row],[Nat Best Ret]]="",Table13[[#This Row],[Nat Best Bet]]*-1,L769-K769)</f>
        <v>-200</v>
      </c>
      <c r="N769" s="88">
        <v>200</v>
      </c>
      <c r="O769" s="69" t="str">
        <f>IF(Table13[[#This Row],[Div]]="","",Table13[[#This Row],[Div]]*N769)</f>
        <v/>
      </c>
      <c r="P769" s="69">
        <f>IF(Table13[[#This Row],[Nat Best Ret]]="",Table13[[#This Row],[Nat Best Bet]]*-1,O769-N769)</f>
        <v>-200</v>
      </c>
      <c r="Q769" s="69" t="str">
        <f t="shared" ref="Q769:Q779" si="12">IF(A769&lt;$Q$2,"","Sept 2025 Algo")</f>
        <v>Sept 2025 Algo</v>
      </c>
      <c r="R769" s="69" t="str">
        <f>TRIM(PROPER(Table13[[#This Row],[Horse]]))</f>
        <v>Poison Chalice</v>
      </c>
    </row>
    <row r="770" spans="1:18" x14ac:dyDescent="0.25">
      <c r="A770" s="67">
        <v>45990</v>
      </c>
      <c r="B770" s="68">
        <v>0.71180555555555558</v>
      </c>
      <c r="C770" s="64" t="s">
        <v>23</v>
      </c>
      <c r="D770" s="65">
        <v>9</v>
      </c>
      <c r="E770" s="64">
        <v>10</v>
      </c>
      <c r="F770" s="64" t="s">
        <v>609</v>
      </c>
      <c r="G770" s="64"/>
      <c r="H770" s="66"/>
      <c r="I770" s="66" t="str">
        <f>VLOOKUP(Table13[[#This Row],[Track]],$F$916:$H$960,2,FALSE)</f>
        <v>Vic</v>
      </c>
      <c r="J770" s="66" t="str">
        <f>VLOOKUP(Table13[[#This Row],[Track]],$F$916:$H$960,3,FALSE)</f>
        <v>-</v>
      </c>
      <c r="K770" s="64">
        <v>100</v>
      </c>
      <c r="L770" s="69" t="str">
        <f>IF(Table13[[#This Row],[Div]]="","",K770*Table13[[#This Row],[Div]])</f>
        <v/>
      </c>
      <c r="M770" s="69">
        <f>IF(Table13[[#This Row],[Nat Best Ret]]="",Table13[[#This Row],[Nat Best Bet]]*-1,L770-K770)</f>
        <v>-200</v>
      </c>
      <c r="N770" s="88">
        <v>200</v>
      </c>
      <c r="O770" s="69" t="str">
        <f>IF(Table13[[#This Row],[Div]]="","",Table13[[#This Row],[Div]]*N770)</f>
        <v/>
      </c>
      <c r="P770" s="69">
        <f>IF(Table13[[#This Row],[Nat Best Ret]]="",Table13[[#This Row],[Nat Best Bet]]*-1,O770-N770)</f>
        <v>-200</v>
      </c>
      <c r="Q770" s="69" t="str">
        <f t="shared" si="12"/>
        <v>Sept 2025 Algo</v>
      </c>
      <c r="R770" s="69" t="str">
        <f>TRIM(PROPER(Table13[[#This Row],[Horse]]))</f>
        <v>Grand Larceny</v>
      </c>
    </row>
    <row r="771" spans="1:18" x14ac:dyDescent="0.25">
      <c r="A771" s="67">
        <v>45990</v>
      </c>
      <c r="B771" s="68">
        <v>0.73055555555555551</v>
      </c>
      <c r="C771" s="64" t="s">
        <v>16</v>
      </c>
      <c r="D771" s="65">
        <v>9</v>
      </c>
      <c r="E771" s="64">
        <v>11</v>
      </c>
      <c r="F771" s="64" t="s">
        <v>610</v>
      </c>
      <c r="G771" s="64"/>
      <c r="H771" s="66"/>
      <c r="I771" s="66" t="str">
        <f>VLOOKUP(Table13[[#This Row],[Track]],$F$916:$H$960,2,FALSE)</f>
        <v>Qld</v>
      </c>
      <c r="J771" s="66" t="str">
        <f>VLOOKUP(Table13[[#This Row],[Track]],$F$916:$H$960,3,FALSE)</f>
        <v>-</v>
      </c>
      <c r="K771" s="64">
        <v>100</v>
      </c>
      <c r="L771" s="69" t="str">
        <f>IF(Table13[[#This Row],[Div]]="","",K771*Table13[[#This Row],[Div]])</f>
        <v/>
      </c>
      <c r="M771" s="69">
        <f>IF(Table13[[#This Row],[Nat Best Ret]]="",Table13[[#This Row],[Nat Best Bet]]*-1,L771-K771)</f>
        <v>-100</v>
      </c>
      <c r="N771" s="88">
        <v>100</v>
      </c>
      <c r="O771" s="69" t="str">
        <f>IF(Table13[[#This Row],[Div]]="","",Table13[[#This Row],[Div]]*N771)</f>
        <v/>
      </c>
      <c r="P771" s="69">
        <f>IF(Table13[[#This Row],[Nat Best Ret]]="",Table13[[#This Row],[Nat Best Bet]]*-1,O771-N771)</f>
        <v>-100</v>
      </c>
      <c r="Q771" s="69" t="str">
        <f t="shared" si="12"/>
        <v>Sept 2025 Algo</v>
      </c>
      <c r="R771" s="69" t="str">
        <f>TRIM(PROPER(Table13[[#This Row],[Horse]]))</f>
        <v>Voracious</v>
      </c>
    </row>
    <row r="772" spans="1:18" x14ac:dyDescent="0.25">
      <c r="A772" s="67">
        <v>45990</v>
      </c>
      <c r="B772" s="68">
        <v>0.75694444444444442</v>
      </c>
      <c r="C772" s="64" t="s">
        <v>16</v>
      </c>
      <c r="D772" s="65">
        <v>10</v>
      </c>
      <c r="E772" s="64">
        <v>19</v>
      </c>
      <c r="F772" s="64" t="s">
        <v>611</v>
      </c>
      <c r="G772" s="64" t="s">
        <v>17</v>
      </c>
      <c r="H772" s="66">
        <v>2.8</v>
      </c>
      <c r="I772" s="66" t="str">
        <f>VLOOKUP(Table13[[#This Row],[Track]],$F$916:$H$960,2,FALSE)</f>
        <v>Qld</v>
      </c>
      <c r="J772" s="66" t="str">
        <f>VLOOKUP(Table13[[#This Row],[Track]],$F$916:$H$960,3,FALSE)</f>
        <v>-</v>
      </c>
      <c r="K772" s="64">
        <v>100</v>
      </c>
      <c r="L772" s="69">
        <f>IF(Table13[[#This Row],[Div]]="","",K772*Table13[[#This Row],[Div]])</f>
        <v>280</v>
      </c>
      <c r="M772" s="69">
        <f>IF(Table13[[#This Row],[Nat Best Ret]]="",Table13[[#This Row],[Nat Best Bet]]*-1,L772-K772)</f>
        <v>180</v>
      </c>
      <c r="N772" s="88">
        <v>100</v>
      </c>
      <c r="O772" s="69">
        <f>IF(Table13[[#This Row],[Div]]="","",Table13[[#This Row],[Div]]*N772)</f>
        <v>280</v>
      </c>
      <c r="P772" s="69">
        <f>IF(Table13[[#This Row],[Nat Best Ret]]="",Table13[[#This Row],[Nat Best Bet]]*-1,O772-N772)</f>
        <v>180</v>
      </c>
      <c r="Q772" s="69" t="str">
        <f t="shared" si="12"/>
        <v>Sept 2025 Algo</v>
      </c>
      <c r="R772" s="69" t="str">
        <f>TRIM(PROPER(Table13[[#This Row],[Horse]]))</f>
        <v>Bossed Up</v>
      </c>
    </row>
    <row r="773" spans="1:18" x14ac:dyDescent="0.25">
      <c r="A773" s="67">
        <v>45997</v>
      </c>
      <c r="B773" s="68">
        <v>0.51388888888888884</v>
      </c>
      <c r="C773" s="64" t="s">
        <v>30</v>
      </c>
      <c r="D773" s="65">
        <v>1</v>
      </c>
      <c r="E773" s="64">
        <v>2</v>
      </c>
      <c r="F773" s="64" t="s">
        <v>636</v>
      </c>
      <c r="G773" s="64"/>
      <c r="H773" s="66"/>
      <c r="I773" s="66" t="str">
        <f>VLOOKUP(Table13[[#This Row],[Track]],$F$916:$H$960,2,FALSE)</f>
        <v>Vic</v>
      </c>
      <c r="J773" s="66" t="str">
        <f>VLOOKUP(Table13[[#This Row],[Track]],$F$916:$H$960,3,FALSE)</f>
        <v>Bush</v>
      </c>
      <c r="K773" s="64">
        <v>100</v>
      </c>
      <c r="L773" s="69" t="str">
        <f>IF(Table13[[#This Row],[Div]]="","",K773*Table13[[#This Row],[Div]])</f>
        <v/>
      </c>
      <c r="M773" s="69">
        <f>IF(Table13[[#This Row],[Nat Best Ret]]="",Table13[[#This Row],[Nat Best Bet]]*-1,L773-K773)</f>
        <v>-150</v>
      </c>
      <c r="N773" s="88">
        <v>150</v>
      </c>
      <c r="O773" s="69" t="str">
        <f>IF(Table13[[#This Row],[Div]]="","",Table13[[#This Row],[Div]]*N773)</f>
        <v/>
      </c>
      <c r="P773" s="69">
        <f>IF(Table13[[#This Row],[Nat Best Ret]]="",Table13[[#This Row],[Nat Best Bet]]*-1,O773-N773)</f>
        <v>-150</v>
      </c>
      <c r="Q773" s="69" t="str">
        <f t="shared" si="12"/>
        <v>Sept 2025 Algo</v>
      </c>
      <c r="R773" s="69" t="str">
        <f>TRIM(PROPER(Table13[[#This Row],[Horse]]))</f>
        <v>Maldini</v>
      </c>
    </row>
    <row r="774" spans="1:18" x14ac:dyDescent="0.25">
      <c r="A774" s="67">
        <v>45997</v>
      </c>
      <c r="B774" s="68">
        <v>0.55277777777777781</v>
      </c>
      <c r="C774" s="64" t="s">
        <v>16</v>
      </c>
      <c r="D774" s="65">
        <v>1</v>
      </c>
      <c r="E774" s="64">
        <v>9</v>
      </c>
      <c r="F774" s="64" t="s">
        <v>637</v>
      </c>
      <c r="G774" s="64"/>
      <c r="H774" s="66"/>
      <c r="I774" s="66" t="str">
        <f>VLOOKUP(Table13[[#This Row],[Track]],$F$916:$H$960,2,FALSE)</f>
        <v>Qld</v>
      </c>
      <c r="J774" s="66" t="str">
        <f>VLOOKUP(Table13[[#This Row],[Track]],$F$916:$H$960,3,FALSE)</f>
        <v>-</v>
      </c>
      <c r="K774" s="64">
        <v>100</v>
      </c>
      <c r="L774" s="69" t="str">
        <f>IF(Table13[[#This Row],[Div]]="","",K774*Table13[[#This Row],[Div]])</f>
        <v/>
      </c>
      <c r="M774" s="69">
        <f>IF(Table13[[#This Row],[Nat Best Ret]]="",Table13[[#This Row],[Nat Best Bet]]*-1,L774-K774)</f>
        <v>-100</v>
      </c>
      <c r="N774" s="88">
        <v>100</v>
      </c>
      <c r="O774" s="69" t="str">
        <f>IF(Table13[[#This Row],[Div]]="","",Table13[[#This Row],[Div]]*N774)</f>
        <v/>
      </c>
      <c r="P774" s="69">
        <f>IF(Table13[[#This Row],[Nat Best Ret]]="",Table13[[#This Row],[Nat Best Bet]]*-1,O774-N774)</f>
        <v>-100</v>
      </c>
      <c r="Q774" s="69" t="str">
        <f t="shared" si="12"/>
        <v>Sept 2025 Algo</v>
      </c>
      <c r="R774" s="69" t="str">
        <f>TRIM(PROPER(Table13[[#This Row],[Horse]]))</f>
        <v>The Irish</v>
      </c>
    </row>
    <row r="775" spans="1:18" x14ac:dyDescent="0.25">
      <c r="A775" s="67">
        <v>45997</v>
      </c>
      <c r="B775" s="68">
        <v>0.62708333333333333</v>
      </c>
      <c r="C775" s="64" t="s">
        <v>16</v>
      </c>
      <c r="D775" s="65">
        <v>4</v>
      </c>
      <c r="E775" s="64">
        <v>4</v>
      </c>
      <c r="F775" s="64" t="s">
        <v>220</v>
      </c>
      <c r="G775" s="64" t="s">
        <v>21</v>
      </c>
      <c r="H775" s="66"/>
      <c r="I775" s="66" t="str">
        <f>VLOOKUP(Table13[[#This Row],[Track]],$F$916:$H$960,2,FALSE)</f>
        <v>Qld</v>
      </c>
      <c r="J775" s="66" t="str">
        <f>VLOOKUP(Table13[[#This Row],[Track]],$F$916:$H$960,3,FALSE)</f>
        <v>-</v>
      </c>
      <c r="K775" s="64">
        <v>100</v>
      </c>
      <c r="L775" s="69" t="str">
        <f>IF(Table13[[#This Row],[Div]]="","",K775*Table13[[#This Row],[Div]])</f>
        <v/>
      </c>
      <c r="M775" s="69">
        <f>IF(Table13[[#This Row],[Nat Best Ret]]="",Table13[[#This Row],[Nat Best Bet]]*-1,L775-K775)</f>
        <v>-100</v>
      </c>
      <c r="N775" s="88">
        <v>100</v>
      </c>
      <c r="O775" s="69" t="str">
        <f>IF(Table13[[#This Row],[Div]]="","",Table13[[#This Row],[Div]]*N775)</f>
        <v/>
      </c>
      <c r="P775" s="69">
        <f>IF(Table13[[#This Row],[Nat Best Ret]]="",Table13[[#This Row],[Nat Best Bet]]*-1,O775-N775)</f>
        <v>-100</v>
      </c>
      <c r="Q775" s="69" t="str">
        <f t="shared" si="12"/>
        <v>Sept 2025 Algo</v>
      </c>
      <c r="R775" s="69" t="str">
        <f>TRIM(PROPER(Table13[[#This Row],[Horse]]))</f>
        <v>Blazen Boots</v>
      </c>
    </row>
    <row r="776" spans="1:18" x14ac:dyDescent="0.25">
      <c r="A776" s="67">
        <v>45997</v>
      </c>
      <c r="B776" s="68">
        <v>0.65625</v>
      </c>
      <c r="C776" s="64" t="s">
        <v>30</v>
      </c>
      <c r="D776" s="65">
        <v>7</v>
      </c>
      <c r="E776" s="64">
        <v>10</v>
      </c>
      <c r="F776" s="64" t="s">
        <v>638</v>
      </c>
      <c r="G776" s="64" t="s">
        <v>17</v>
      </c>
      <c r="H776" s="66">
        <v>3.6</v>
      </c>
      <c r="I776" s="66" t="str">
        <f>VLOOKUP(Table13[[#This Row],[Track]],$F$916:$H$960,2,FALSE)</f>
        <v>Vic</v>
      </c>
      <c r="J776" s="66" t="str">
        <f>VLOOKUP(Table13[[#This Row],[Track]],$F$916:$H$960,3,FALSE)</f>
        <v>Bush</v>
      </c>
      <c r="K776" s="64">
        <v>100</v>
      </c>
      <c r="L776" s="69">
        <f>IF(Table13[[#This Row],[Div]]="","",K776*Table13[[#This Row],[Div]])</f>
        <v>360</v>
      </c>
      <c r="M776" s="69">
        <f>IF(Table13[[#This Row],[Nat Best Ret]]="",Table13[[#This Row],[Nat Best Bet]]*-1,L776-K776)</f>
        <v>260</v>
      </c>
      <c r="N776" s="88">
        <v>200</v>
      </c>
      <c r="O776" s="69">
        <f>IF(Table13[[#This Row],[Div]]="","",Table13[[#This Row],[Div]]*N776)</f>
        <v>720</v>
      </c>
      <c r="P776" s="69">
        <f>IF(Table13[[#This Row],[Nat Best Ret]]="",Table13[[#This Row],[Nat Best Bet]]*-1,O776-N776)</f>
        <v>520</v>
      </c>
      <c r="Q776" s="69" t="str">
        <f t="shared" si="12"/>
        <v>Sept 2025 Algo</v>
      </c>
      <c r="R776" s="69" t="str">
        <f>TRIM(PROPER(Table13[[#This Row],[Horse]]))</f>
        <v>South Of India</v>
      </c>
    </row>
    <row r="777" spans="1:18" x14ac:dyDescent="0.25">
      <c r="A777" s="67">
        <v>45997</v>
      </c>
      <c r="B777" s="68">
        <v>0.73055555555555551</v>
      </c>
      <c r="C777" s="64" t="s">
        <v>16</v>
      </c>
      <c r="D777" s="65">
        <v>8</v>
      </c>
      <c r="E777" s="64">
        <v>10</v>
      </c>
      <c r="F777" s="64" t="s">
        <v>619</v>
      </c>
      <c r="G777" s="64"/>
      <c r="H777" s="66"/>
      <c r="I777" s="66" t="str">
        <f>VLOOKUP(Table13[[#This Row],[Track]],$F$916:$H$960,2,FALSE)</f>
        <v>Qld</v>
      </c>
      <c r="J777" s="66" t="str">
        <f>VLOOKUP(Table13[[#This Row],[Track]],$F$916:$H$960,3,FALSE)</f>
        <v>-</v>
      </c>
      <c r="K777" s="64">
        <v>100</v>
      </c>
      <c r="L777" s="69" t="str">
        <f>IF(Table13[[#This Row],[Div]]="","",K777*Table13[[#This Row],[Div]])</f>
        <v/>
      </c>
      <c r="M777" s="69">
        <f>IF(Table13[[#This Row],[Nat Best Ret]]="",Table13[[#This Row],[Nat Best Bet]]*-1,L777-K777)</f>
        <v>-100</v>
      </c>
      <c r="N777" s="88">
        <v>100</v>
      </c>
      <c r="O777" s="69" t="str">
        <f>IF(Table13[[#This Row],[Div]]="","",Table13[[#This Row],[Div]]*N777)</f>
        <v/>
      </c>
      <c r="P777" s="69">
        <f>IF(Table13[[#This Row],[Nat Best Ret]]="",Table13[[#This Row],[Nat Best Bet]]*-1,O777-N777)</f>
        <v>-100</v>
      </c>
      <c r="Q777" s="69" t="str">
        <f t="shared" si="12"/>
        <v>Sept 2025 Algo</v>
      </c>
      <c r="R777" s="69" t="str">
        <f>TRIM(PROPER(Table13[[#This Row],[Horse]]))</f>
        <v>Epic Proportions</v>
      </c>
    </row>
    <row r="778" spans="1:18" x14ac:dyDescent="0.25">
      <c r="A778" s="67">
        <v>45998</v>
      </c>
      <c r="B778" s="68">
        <v>0.58333333333333337</v>
      </c>
      <c r="C778" s="64" t="s">
        <v>22</v>
      </c>
      <c r="D778" s="65">
        <v>4</v>
      </c>
      <c r="E778" s="64">
        <v>2</v>
      </c>
      <c r="F778" s="64" t="s">
        <v>639</v>
      </c>
      <c r="G778" s="64"/>
      <c r="H778" s="66"/>
      <c r="I778" s="66" t="str">
        <f>VLOOKUP(Table13[[#This Row],[Track]],$F$916:$H$960,2,FALSE)</f>
        <v>NSW</v>
      </c>
      <c r="J778" s="66" t="str">
        <f>VLOOKUP(Table13[[#This Row],[Track]],$F$916:$H$960,3,FALSE)</f>
        <v>-</v>
      </c>
      <c r="K778" s="64">
        <v>100</v>
      </c>
      <c r="L778" s="69" t="str">
        <f>IF(Table13[[#This Row],[Div]]="","",K778*Table13[[#This Row],[Div]])</f>
        <v/>
      </c>
      <c r="M778" s="69">
        <f>IF(Table13[[#This Row],[Nat Best Ret]]="",Table13[[#This Row],[Nat Best Bet]]*-1,L778-K778)</f>
        <v>-150</v>
      </c>
      <c r="N778" s="88">
        <v>150</v>
      </c>
      <c r="O778" s="69" t="str">
        <f>IF(Table13[[#This Row],[Div]]="","",Table13[[#This Row],[Div]]*N778)</f>
        <v/>
      </c>
      <c r="P778" s="69">
        <f>IF(Table13[[#This Row],[Nat Best Ret]]="",Table13[[#This Row],[Nat Best Bet]]*-1,O778-N778)</f>
        <v>-150</v>
      </c>
      <c r="Q778" s="69" t="str">
        <f t="shared" si="12"/>
        <v>Sept 2025 Algo</v>
      </c>
      <c r="R778" s="69" t="str">
        <f>TRIM(PROPER(Table13[[#This Row],[Horse]]))</f>
        <v>Dark Simba</v>
      </c>
    </row>
    <row r="779" spans="1:18" x14ac:dyDescent="0.25">
      <c r="A779" s="67">
        <v>45998</v>
      </c>
      <c r="B779" s="68">
        <v>0.73611111111111116</v>
      </c>
      <c r="C779" s="64" t="s">
        <v>22</v>
      </c>
      <c r="D779" s="65">
        <v>10</v>
      </c>
      <c r="E779" s="64">
        <v>13</v>
      </c>
      <c r="F779" s="64" t="s">
        <v>640</v>
      </c>
      <c r="G779" s="64" t="s">
        <v>21</v>
      </c>
      <c r="H779" s="66"/>
      <c r="I779" s="66" t="str">
        <f>VLOOKUP(Table13[[#This Row],[Track]],$F$916:$H$960,2,FALSE)</f>
        <v>NSW</v>
      </c>
      <c r="J779" s="66" t="str">
        <f>VLOOKUP(Table13[[#This Row],[Track]],$F$916:$H$960,3,FALSE)</f>
        <v>-</v>
      </c>
      <c r="K779" s="64">
        <v>100</v>
      </c>
      <c r="L779" s="69" t="str">
        <f>IF(Table13[[#This Row],[Div]]="","",K779*Table13[[#This Row],[Div]])</f>
        <v/>
      </c>
      <c r="M779" s="69">
        <f>IF(Table13[[#This Row],[Nat Best Ret]]="",Table13[[#This Row],[Nat Best Bet]]*-1,L779-K779)</f>
        <v>-150</v>
      </c>
      <c r="N779" s="88">
        <v>150</v>
      </c>
      <c r="O779" s="69" t="str">
        <f>IF(Table13[[#This Row],[Div]]="","",Table13[[#This Row],[Div]]*N779)</f>
        <v/>
      </c>
      <c r="P779" s="69">
        <f>IF(Table13[[#This Row],[Nat Best Ret]]="",Table13[[#This Row],[Nat Best Bet]]*-1,O779-N779)</f>
        <v>-150</v>
      </c>
      <c r="Q779" s="69" t="str">
        <f t="shared" si="12"/>
        <v>Sept 2025 Algo</v>
      </c>
      <c r="R779" s="69" t="str">
        <f>TRIM(PROPER(Table13[[#This Row],[Horse]]))</f>
        <v>Applaud</v>
      </c>
    </row>
    <row r="780" spans="1:18" x14ac:dyDescent="0.25">
      <c r="A780" s="67">
        <v>46004</v>
      </c>
      <c r="B780" s="68">
        <v>0.52083333333333337</v>
      </c>
      <c r="C780" s="64" t="s">
        <v>18</v>
      </c>
      <c r="D780" s="65">
        <v>1</v>
      </c>
      <c r="E780" s="64">
        <v>9</v>
      </c>
      <c r="F780" s="64" t="s">
        <v>641</v>
      </c>
      <c r="G780" s="64"/>
      <c r="H780" s="66"/>
      <c r="I780" s="66" t="str">
        <f>VLOOKUP(Table13[[#This Row],[Track]],$F$916:$H$960,2,FALSE)</f>
        <v>NSW</v>
      </c>
      <c r="J780" s="66" t="str">
        <f>VLOOKUP(Table13[[#This Row],[Track]],$F$916:$H$960,3,FALSE)</f>
        <v>-</v>
      </c>
      <c r="K780" s="64">
        <v>100</v>
      </c>
      <c r="L780" s="69" t="str">
        <f>IF(Table13[[#This Row],[Div]]="","",K780*Table13[[#This Row],[Div]])</f>
        <v/>
      </c>
      <c r="M780" s="69">
        <f>IF(Table13[[#This Row],[Nat Best Ret]]="",Table13[[#This Row],[Nat Best Bet]]*-1,L780-K780)</f>
        <v>-150</v>
      </c>
      <c r="N780" s="88">
        <v>150</v>
      </c>
      <c r="O780" s="69" t="str">
        <f>IF(Table13[[#This Row],[Div]]="","",Table13[[#This Row],[Div]]*N780)</f>
        <v/>
      </c>
      <c r="P780" s="69">
        <f>IF(Table13[[#This Row],[Nat Best Ret]]="",Table13[[#This Row],[Nat Best Bet]]*-1,O780-N780)</f>
        <v>-150</v>
      </c>
      <c r="Q780" s="69" t="str">
        <f t="shared" ref="Q780:Q782" si="13">IF(A780&lt;$Q$2,"","Sept 2025 Algo")</f>
        <v>Sept 2025 Algo</v>
      </c>
      <c r="R780" s="69" t="str">
        <f>TRIM(PROPER(Table13[[#This Row],[Horse]]))</f>
        <v>Waku Waku</v>
      </c>
    </row>
    <row r="781" spans="1:18" x14ac:dyDescent="0.25">
      <c r="A781" s="67">
        <v>46004</v>
      </c>
      <c r="B781" s="68">
        <v>0.62361111111111112</v>
      </c>
      <c r="C781" s="64" t="s">
        <v>24</v>
      </c>
      <c r="D781" s="65">
        <v>4</v>
      </c>
      <c r="E781" s="64">
        <v>7</v>
      </c>
      <c r="F781" s="64" t="s">
        <v>642</v>
      </c>
      <c r="G781" s="64"/>
      <c r="H781" s="66"/>
      <c r="I781" s="66" t="str">
        <f>VLOOKUP(Table13[[#This Row],[Track]],$F$916:$H$960,2,FALSE)</f>
        <v>Qld</v>
      </c>
      <c r="J781" s="66" t="str">
        <f>VLOOKUP(Table13[[#This Row],[Track]],$F$916:$H$960,3,FALSE)</f>
        <v>-</v>
      </c>
      <c r="K781" s="64">
        <v>100</v>
      </c>
      <c r="L781" s="69" t="str">
        <f>IF(Table13[[#This Row],[Div]]="","",K781*Table13[[#This Row],[Div]])</f>
        <v/>
      </c>
      <c r="M781" s="69">
        <f>IF(Table13[[#This Row],[Nat Best Ret]]="",Table13[[#This Row],[Nat Best Bet]]*-1,L781-K781)</f>
        <v>-100</v>
      </c>
      <c r="N781" s="88">
        <v>100</v>
      </c>
      <c r="O781" s="69" t="str">
        <f>IF(Table13[[#This Row],[Div]]="","",Table13[[#This Row],[Div]]*N781)</f>
        <v/>
      </c>
      <c r="P781" s="69">
        <f>IF(Table13[[#This Row],[Nat Best Ret]]="",Table13[[#This Row],[Nat Best Bet]]*-1,O781-N781)</f>
        <v>-100</v>
      </c>
      <c r="Q781" s="69" t="str">
        <f t="shared" si="13"/>
        <v>Sept 2025 Algo</v>
      </c>
      <c r="R781" s="69" t="str">
        <f>TRIM(PROPER(Table13[[#This Row],[Horse]]))</f>
        <v>Barberry Spur</v>
      </c>
    </row>
    <row r="782" spans="1:18" x14ac:dyDescent="0.25">
      <c r="A782" s="67">
        <v>46004</v>
      </c>
      <c r="B782" s="68">
        <v>0.65069444444444446</v>
      </c>
      <c r="C782" s="64" t="s">
        <v>24</v>
      </c>
      <c r="D782" s="65">
        <v>5</v>
      </c>
      <c r="E782" s="64">
        <v>16</v>
      </c>
      <c r="F782" s="64" t="s">
        <v>607</v>
      </c>
      <c r="G782" s="64"/>
      <c r="H782" s="66"/>
      <c r="I782" s="66" t="str">
        <f>VLOOKUP(Table13[[#This Row],[Track]],$F$916:$H$960,2,FALSE)</f>
        <v>Qld</v>
      </c>
      <c r="J782" s="66" t="str">
        <f>VLOOKUP(Table13[[#This Row],[Track]],$F$916:$H$960,3,FALSE)</f>
        <v>-</v>
      </c>
      <c r="K782" s="64">
        <v>100</v>
      </c>
      <c r="L782" s="69" t="str">
        <f>IF(Table13[[#This Row],[Div]]="","",K782*Table13[[#This Row],[Div]])</f>
        <v/>
      </c>
      <c r="M782" s="69">
        <f>IF(Table13[[#This Row],[Nat Best Ret]]="",Table13[[#This Row],[Nat Best Bet]]*-1,L782-K782)</f>
        <v>-100</v>
      </c>
      <c r="N782" s="88">
        <v>100</v>
      </c>
      <c r="O782" s="69" t="str">
        <f>IF(Table13[[#This Row],[Div]]="","",Table13[[#This Row],[Div]]*N782)</f>
        <v/>
      </c>
      <c r="P782" s="69">
        <f>IF(Table13[[#This Row],[Nat Best Ret]]="",Table13[[#This Row],[Nat Best Bet]]*-1,O782-N782)</f>
        <v>-100</v>
      </c>
      <c r="Q782" s="69" t="str">
        <f t="shared" si="13"/>
        <v>Sept 2025 Algo</v>
      </c>
      <c r="R782" s="69" t="str">
        <f>TRIM(PROPER(Table13[[#This Row],[Horse]]))</f>
        <v>Balance The Books</v>
      </c>
    </row>
    <row r="783" spans="1:18" x14ac:dyDescent="0.25">
      <c r="A783" s="67">
        <v>46004</v>
      </c>
      <c r="B783" s="68">
        <v>0.73055555555555551</v>
      </c>
      <c r="C783" s="64" t="s">
        <v>24</v>
      </c>
      <c r="D783" s="65">
        <v>8</v>
      </c>
      <c r="E783" s="64">
        <v>11</v>
      </c>
      <c r="F783" s="64" t="s">
        <v>643</v>
      </c>
      <c r="G783" s="64"/>
      <c r="H783" s="66"/>
      <c r="I783" s="66" t="str">
        <f>VLOOKUP(Table13[[#This Row],[Track]],$F$916:$H$960,2,FALSE)</f>
        <v>Qld</v>
      </c>
      <c r="J783" s="66" t="str">
        <f>VLOOKUP(Table13[[#This Row],[Track]],$F$916:$H$960,3,FALSE)</f>
        <v>-</v>
      </c>
      <c r="K783" s="64">
        <v>100</v>
      </c>
      <c r="L783" s="69" t="str">
        <f>IF(Table13[[#This Row],[Div]]="","",K783*Table13[[#This Row],[Div]])</f>
        <v/>
      </c>
      <c r="M783" s="69">
        <f>IF(Table13[[#This Row],[Nat Best Ret]]="",Table13[[#This Row],[Nat Best Bet]]*-1,L783-K783)</f>
        <v>-100</v>
      </c>
      <c r="N783" s="88">
        <v>100</v>
      </c>
      <c r="O783" s="69" t="str">
        <f>IF(Table13[[#This Row],[Div]]="","",Table13[[#This Row],[Div]]*N783)</f>
        <v/>
      </c>
      <c r="P783" s="69">
        <f>IF(Table13[[#This Row],[Nat Best Ret]]="",Table13[[#This Row],[Nat Best Bet]]*-1,O783-N783)</f>
        <v>-100</v>
      </c>
      <c r="Q783" s="69" t="str">
        <f t="shared" ref="Q783:Q792" si="14">IF(A783&lt;$Q$2,"","Sept 2025 Algo")</f>
        <v>Sept 2025 Algo</v>
      </c>
      <c r="R783" s="69" t="str">
        <f>TRIM(PROPER(Table13[[#This Row],[Horse]]))</f>
        <v>Ready To Schipp</v>
      </c>
    </row>
    <row r="784" spans="1:18" x14ac:dyDescent="0.25">
      <c r="A784" s="67">
        <v>46004</v>
      </c>
      <c r="B784" s="68">
        <v>0.78194444444444444</v>
      </c>
      <c r="C784" s="64" t="s">
        <v>24</v>
      </c>
      <c r="D784" s="65">
        <v>10</v>
      </c>
      <c r="E784" s="64">
        <v>5</v>
      </c>
      <c r="F784" s="64" t="s">
        <v>250</v>
      </c>
      <c r="G784" s="64"/>
      <c r="H784" s="66"/>
      <c r="I784" s="66" t="str">
        <f>VLOOKUP(Table13[[#This Row],[Track]],$F$916:$H$960,2,FALSE)</f>
        <v>Qld</v>
      </c>
      <c r="J784" s="66" t="str">
        <f>VLOOKUP(Table13[[#This Row],[Track]],$F$916:$H$960,3,FALSE)</f>
        <v>-</v>
      </c>
      <c r="K784" s="64">
        <v>100</v>
      </c>
      <c r="L784" s="69" t="str">
        <f>IF(Table13[[#This Row],[Div]]="","",K784*Table13[[#This Row],[Div]])</f>
        <v/>
      </c>
      <c r="M784" s="69">
        <f>IF(Table13[[#This Row],[Nat Best Ret]]="",Table13[[#This Row],[Nat Best Bet]]*-1,L784-K784)</f>
        <v>-100</v>
      </c>
      <c r="N784" s="88">
        <v>100</v>
      </c>
      <c r="O784" s="69" t="str">
        <f>IF(Table13[[#This Row],[Div]]="","",Table13[[#This Row],[Div]]*N784)</f>
        <v/>
      </c>
      <c r="P784" s="69">
        <f>IF(Table13[[#This Row],[Nat Best Ret]]="",Table13[[#This Row],[Nat Best Bet]]*-1,O784-N784)</f>
        <v>-100</v>
      </c>
      <c r="Q784" s="69" t="str">
        <f t="shared" si="14"/>
        <v>Sept 2025 Algo</v>
      </c>
      <c r="R784" s="69" t="str">
        <f>TRIM(PROPER(Table13[[#This Row],[Horse]]))</f>
        <v>Flying Aurelius</v>
      </c>
    </row>
    <row r="785" spans="1:18" x14ac:dyDescent="0.25">
      <c r="A785" s="67">
        <v>46011</v>
      </c>
      <c r="B785" s="68">
        <v>0.53472222222222221</v>
      </c>
      <c r="C785" s="64" t="s">
        <v>57</v>
      </c>
      <c r="D785" s="65">
        <v>2</v>
      </c>
      <c r="E785" s="64">
        <v>8</v>
      </c>
      <c r="F785" s="64" t="s">
        <v>658</v>
      </c>
      <c r="G785" s="64"/>
      <c r="H785" s="66"/>
      <c r="I785" s="66" t="str">
        <f>VLOOKUP(Table13[[#This Row],[Track]],$F$916:$H$960,2,FALSE)</f>
        <v>Vic</v>
      </c>
      <c r="J785" s="66" t="str">
        <f>VLOOKUP(Table13[[#This Row],[Track]],$F$916:$H$960,3,FALSE)</f>
        <v>-</v>
      </c>
      <c r="K785" s="64">
        <v>100</v>
      </c>
      <c r="L785" s="69" t="str">
        <f>IF(Table13[[#This Row],[Div]]="","",K785*Table13[[#This Row],[Div]])</f>
        <v/>
      </c>
      <c r="M785" s="69">
        <f>IF(Table13[[#This Row],[Nat Best Ret]]="",Table13[[#This Row],[Nat Best Bet]]*-1,L785-K785)</f>
        <v>-200</v>
      </c>
      <c r="N785" s="88">
        <v>200</v>
      </c>
      <c r="O785" s="69" t="str">
        <f>IF(Table13[[#This Row],[Div]]="","",Table13[[#This Row],[Div]]*N785)</f>
        <v/>
      </c>
      <c r="P785" s="69">
        <f>IF(Table13[[#This Row],[Nat Best Ret]]="",Table13[[#This Row],[Nat Best Bet]]*-1,O785-N785)</f>
        <v>-200</v>
      </c>
      <c r="Q785" s="69" t="str">
        <f t="shared" si="14"/>
        <v>Sept 2025 Algo</v>
      </c>
      <c r="R785" s="69" t="str">
        <f>TRIM(PROPER(Table13[[#This Row],[Horse]]))</f>
        <v>Oraqua</v>
      </c>
    </row>
    <row r="786" spans="1:18" x14ac:dyDescent="0.25">
      <c r="A786" s="67">
        <v>46011</v>
      </c>
      <c r="B786" s="68">
        <v>0.5541666666666667</v>
      </c>
      <c r="C786" s="64" t="s">
        <v>24</v>
      </c>
      <c r="D786" s="65">
        <v>1</v>
      </c>
      <c r="E786" s="64">
        <v>3</v>
      </c>
      <c r="F786" s="64" t="s">
        <v>659</v>
      </c>
      <c r="G786" s="64" t="s">
        <v>21</v>
      </c>
      <c r="H786" s="66"/>
      <c r="I786" s="66" t="str">
        <f>VLOOKUP(Table13[[#This Row],[Track]],$F$916:$H$960,2,FALSE)</f>
        <v>Qld</v>
      </c>
      <c r="J786" s="66" t="str">
        <f>VLOOKUP(Table13[[#This Row],[Track]],$F$916:$H$960,3,FALSE)</f>
        <v>-</v>
      </c>
      <c r="K786" s="64">
        <v>100</v>
      </c>
      <c r="L786" s="69" t="str">
        <f>IF(Table13[[#This Row],[Div]]="","",K786*Table13[[#This Row],[Div]])</f>
        <v/>
      </c>
      <c r="M786" s="69">
        <f>IF(Table13[[#This Row],[Nat Best Ret]]="",Table13[[#This Row],[Nat Best Bet]]*-1,L786-K786)</f>
        <v>-100</v>
      </c>
      <c r="N786" s="88">
        <v>100</v>
      </c>
      <c r="O786" s="69" t="str">
        <f>IF(Table13[[#This Row],[Div]]="","",Table13[[#This Row],[Div]]*N786)</f>
        <v/>
      </c>
      <c r="P786" s="69">
        <f>IF(Table13[[#This Row],[Nat Best Ret]]="",Table13[[#This Row],[Nat Best Bet]]*-1,O786-N786)</f>
        <v>-100</v>
      </c>
      <c r="Q786" s="69" t="str">
        <f t="shared" si="14"/>
        <v>Sept 2025 Algo</v>
      </c>
      <c r="R786" s="69" t="str">
        <f>TRIM(PROPER(Table13[[#This Row],[Horse]]))</f>
        <v>Overfull</v>
      </c>
    </row>
    <row r="787" spans="1:18" x14ac:dyDescent="0.25">
      <c r="A787" s="67">
        <v>46011</v>
      </c>
      <c r="B787" s="68">
        <v>0.58333333333333337</v>
      </c>
      <c r="C787" s="64" t="s">
        <v>57</v>
      </c>
      <c r="D787" s="65">
        <v>4</v>
      </c>
      <c r="E787" s="64">
        <v>9</v>
      </c>
      <c r="F787" s="64" t="s">
        <v>660</v>
      </c>
      <c r="G787" s="64" t="s">
        <v>21</v>
      </c>
      <c r="H787" s="66"/>
      <c r="I787" s="66" t="str">
        <f>VLOOKUP(Table13[[#This Row],[Track]],$F$916:$H$960,2,FALSE)</f>
        <v>Vic</v>
      </c>
      <c r="J787" s="66" t="str">
        <f>VLOOKUP(Table13[[#This Row],[Track]],$F$916:$H$960,3,FALSE)</f>
        <v>-</v>
      </c>
      <c r="K787" s="64">
        <v>100</v>
      </c>
      <c r="L787" s="69" t="str">
        <f>IF(Table13[[#This Row],[Div]]="","",K787*Table13[[#This Row],[Div]])</f>
        <v/>
      </c>
      <c r="M787" s="69">
        <f>IF(Table13[[#This Row],[Nat Best Ret]]="",Table13[[#This Row],[Nat Best Bet]]*-1,L787-K787)</f>
        <v>-200</v>
      </c>
      <c r="N787" s="88">
        <v>200</v>
      </c>
      <c r="O787" s="69" t="str">
        <f>IF(Table13[[#This Row],[Div]]="","",Table13[[#This Row],[Div]]*N787)</f>
        <v/>
      </c>
      <c r="P787" s="69">
        <f>IF(Table13[[#This Row],[Nat Best Ret]]="",Table13[[#This Row],[Nat Best Bet]]*-1,O787-N787)</f>
        <v>-200</v>
      </c>
      <c r="Q787" s="69" t="str">
        <f t="shared" si="14"/>
        <v>Sept 2025 Algo</v>
      </c>
      <c r="R787" s="69" t="str">
        <f>TRIM(PROPER(Table13[[#This Row],[Horse]]))</f>
        <v>Knobelas</v>
      </c>
    </row>
    <row r="788" spans="1:18" x14ac:dyDescent="0.25">
      <c r="A788" s="67">
        <v>46011</v>
      </c>
      <c r="B788" s="68">
        <v>0.64583333333333337</v>
      </c>
      <c r="C788" s="64" t="s">
        <v>18</v>
      </c>
      <c r="D788" s="65">
        <v>6</v>
      </c>
      <c r="E788" s="64">
        <v>2</v>
      </c>
      <c r="F788" s="64" t="s">
        <v>661</v>
      </c>
      <c r="G788" s="64" t="s">
        <v>17</v>
      </c>
      <c r="H788" s="66">
        <v>4.8</v>
      </c>
      <c r="I788" s="66" t="str">
        <f>VLOOKUP(Table13[[#This Row],[Track]],$F$916:$H$960,2,FALSE)</f>
        <v>NSW</v>
      </c>
      <c r="J788" s="66" t="str">
        <f>VLOOKUP(Table13[[#This Row],[Track]],$F$916:$H$960,3,FALSE)</f>
        <v>-</v>
      </c>
      <c r="K788" s="64">
        <v>100</v>
      </c>
      <c r="L788" s="69">
        <f>IF(Table13[[#This Row],[Div]]="","",K788*Table13[[#This Row],[Div]])</f>
        <v>480</v>
      </c>
      <c r="M788" s="69">
        <f>IF(Table13[[#This Row],[Nat Best Ret]]="",Table13[[#This Row],[Nat Best Bet]]*-1,L788-K788)</f>
        <v>380</v>
      </c>
      <c r="N788" s="88">
        <v>150</v>
      </c>
      <c r="O788" s="69">
        <f>IF(Table13[[#This Row],[Div]]="","",Table13[[#This Row],[Div]]*N788)</f>
        <v>720</v>
      </c>
      <c r="P788" s="69">
        <f>IF(Table13[[#This Row],[Nat Best Ret]]="",Table13[[#This Row],[Nat Best Bet]]*-1,O788-N788)</f>
        <v>570</v>
      </c>
      <c r="Q788" s="69" t="str">
        <f t="shared" si="14"/>
        <v>Sept 2025 Algo</v>
      </c>
      <c r="R788" s="69" t="str">
        <f>TRIM(PROPER(Table13[[#This Row],[Horse]]))</f>
        <v>Brave Call</v>
      </c>
    </row>
    <row r="789" spans="1:18" x14ac:dyDescent="0.25">
      <c r="A789" s="67">
        <v>46011</v>
      </c>
      <c r="B789" s="68">
        <v>0.65625</v>
      </c>
      <c r="C789" s="64" t="s">
        <v>57</v>
      </c>
      <c r="D789" s="65">
        <v>7</v>
      </c>
      <c r="E789" s="64">
        <v>1</v>
      </c>
      <c r="F789" s="64" t="s">
        <v>662</v>
      </c>
      <c r="G789" s="64" t="s">
        <v>17</v>
      </c>
      <c r="H789" s="66">
        <v>1.3</v>
      </c>
      <c r="I789" s="66" t="str">
        <f>VLOOKUP(Table13[[#This Row],[Track]],$F$916:$H$960,2,FALSE)</f>
        <v>Vic</v>
      </c>
      <c r="J789" s="66" t="str">
        <f>VLOOKUP(Table13[[#This Row],[Track]],$F$916:$H$960,3,FALSE)</f>
        <v>-</v>
      </c>
      <c r="K789" s="64">
        <v>100</v>
      </c>
      <c r="L789" s="69">
        <f>IF(Table13[[#This Row],[Div]]="","",K789*Table13[[#This Row],[Div]])</f>
        <v>130</v>
      </c>
      <c r="M789" s="69">
        <f>IF(Table13[[#This Row],[Nat Best Ret]]="",Table13[[#This Row],[Nat Best Bet]]*-1,L789-K789)</f>
        <v>30</v>
      </c>
      <c r="N789" s="88">
        <v>150</v>
      </c>
      <c r="O789" s="69">
        <f>IF(Table13[[#This Row],[Div]]="","",Table13[[#This Row],[Div]]*N789)</f>
        <v>195</v>
      </c>
      <c r="P789" s="69">
        <f>IF(Table13[[#This Row],[Nat Best Ret]]="",Table13[[#This Row],[Nat Best Bet]]*-1,O789-N789)</f>
        <v>45</v>
      </c>
      <c r="Q789" s="69" t="str">
        <f t="shared" si="14"/>
        <v>Sept 2025 Algo</v>
      </c>
      <c r="R789" s="69" t="str">
        <f>TRIM(PROPER(Table13[[#This Row],[Horse]]))</f>
        <v>Job Done</v>
      </c>
    </row>
    <row r="790" spans="1:18" x14ac:dyDescent="0.25">
      <c r="A790" s="67">
        <v>46011</v>
      </c>
      <c r="B790" s="68">
        <v>0.73055555555555551</v>
      </c>
      <c r="C790" s="64" t="s">
        <v>24</v>
      </c>
      <c r="D790" s="65">
        <v>8</v>
      </c>
      <c r="E790" s="64">
        <v>6</v>
      </c>
      <c r="F790" s="64" t="s">
        <v>663</v>
      </c>
      <c r="G790" s="64"/>
      <c r="H790" s="66"/>
      <c r="I790" s="66" t="str">
        <f>VLOOKUP(Table13[[#This Row],[Track]],$F$916:$H$960,2,FALSE)</f>
        <v>Qld</v>
      </c>
      <c r="J790" s="66" t="str">
        <f>VLOOKUP(Table13[[#This Row],[Track]],$F$916:$H$960,3,FALSE)</f>
        <v>-</v>
      </c>
      <c r="K790" s="64">
        <v>100</v>
      </c>
      <c r="L790" s="69" t="str">
        <f>IF(Table13[[#This Row],[Div]]="","",K790*Table13[[#This Row],[Div]])</f>
        <v/>
      </c>
      <c r="M790" s="69">
        <f>IF(Table13[[#This Row],[Nat Best Ret]]="",Table13[[#This Row],[Nat Best Bet]]*-1,L790-K790)</f>
        <v>-100</v>
      </c>
      <c r="N790" s="88">
        <v>100</v>
      </c>
      <c r="O790" s="69" t="str">
        <f>IF(Table13[[#This Row],[Div]]="","",Table13[[#This Row],[Div]]*N790)</f>
        <v/>
      </c>
      <c r="P790" s="69">
        <f>IF(Table13[[#This Row],[Nat Best Ret]]="",Table13[[#This Row],[Nat Best Bet]]*-1,O790-N790)</f>
        <v>-100</v>
      </c>
      <c r="Q790" s="69" t="str">
        <f t="shared" si="14"/>
        <v>Sept 2025 Algo</v>
      </c>
      <c r="R790" s="69" t="str">
        <f>TRIM(PROPER(Table13[[#This Row],[Horse]]))</f>
        <v>Accredited</v>
      </c>
    </row>
    <row r="791" spans="1:18" x14ac:dyDescent="0.25">
      <c r="A791" s="67">
        <v>46011</v>
      </c>
      <c r="B791" s="68">
        <v>0.75694444444444442</v>
      </c>
      <c r="C791" s="64" t="s">
        <v>24</v>
      </c>
      <c r="D791" s="65">
        <v>9</v>
      </c>
      <c r="E791" s="64">
        <v>2</v>
      </c>
      <c r="F791" s="64" t="s">
        <v>664</v>
      </c>
      <c r="G791" s="64"/>
      <c r="H791" s="66"/>
      <c r="I791" s="66" t="str">
        <f>VLOOKUP(Table13[[#This Row],[Track]],$F$916:$H$960,2,FALSE)</f>
        <v>Qld</v>
      </c>
      <c r="J791" s="66" t="str">
        <f>VLOOKUP(Table13[[#This Row],[Track]],$F$916:$H$960,3,FALSE)</f>
        <v>-</v>
      </c>
      <c r="K791" s="64">
        <v>100</v>
      </c>
      <c r="L791" s="69" t="str">
        <f>IF(Table13[[#This Row],[Div]]="","",K791*Table13[[#This Row],[Div]])</f>
        <v/>
      </c>
      <c r="M791" s="69">
        <f>IF(Table13[[#This Row],[Nat Best Ret]]="",Table13[[#This Row],[Nat Best Bet]]*-1,L791-K791)</f>
        <v>-100</v>
      </c>
      <c r="N791" s="88">
        <v>100</v>
      </c>
      <c r="O791" s="69" t="str">
        <f>IF(Table13[[#This Row],[Div]]="","",Table13[[#This Row],[Div]]*N791)</f>
        <v/>
      </c>
      <c r="P791" s="69">
        <f>IF(Table13[[#This Row],[Nat Best Ret]]="",Table13[[#This Row],[Nat Best Bet]]*-1,O791-N791)</f>
        <v>-100</v>
      </c>
      <c r="Q791" s="69" t="str">
        <f t="shared" si="14"/>
        <v>Sept 2025 Algo</v>
      </c>
      <c r="R791" s="69" t="str">
        <f>TRIM(PROPER(Table13[[#This Row],[Horse]]))</f>
        <v>Walsh Bay</v>
      </c>
    </row>
    <row r="792" spans="1:18" x14ac:dyDescent="0.25">
      <c r="A792" s="67">
        <v>46011</v>
      </c>
      <c r="B792" s="68">
        <v>0.78402777777777777</v>
      </c>
      <c r="C792" s="64" t="s">
        <v>24</v>
      </c>
      <c r="D792" s="65">
        <v>10</v>
      </c>
      <c r="E792" s="64">
        <v>6</v>
      </c>
      <c r="F792" s="64" t="s">
        <v>611</v>
      </c>
      <c r="G792" s="64" t="s">
        <v>19</v>
      </c>
      <c r="H792" s="66"/>
      <c r="I792" s="66" t="str">
        <f>VLOOKUP(Table13[[#This Row],[Track]],$F$916:$H$960,2,FALSE)</f>
        <v>Qld</v>
      </c>
      <c r="J792" s="66" t="str">
        <f>VLOOKUP(Table13[[#This Row],[Track]],$F$916:$H$960,3,FALSE)</f>
        <v>-</v>
      </c>
      <c r="K792" s="64">
        <v>100</v>
      </c>
      <c r="L792" s="69" t="str">
        <f>IF(Table13[[#This Row],[Div]]="","",K792*Table13[[#This Row],[Div]])</f>
        <v/>
      </c>
      <c r="M792" s="69">
        <f>IF(Table13[[#This Row],[Nat Best Ret]]="",Table13[[#This Row],[Nat Best Bet]]*-1,L792-K792)</f>
        <v>-100</v>
      </c>
      <c r="N792" s="88">
        <v>100</v>
      </c>
      <c r="O792" s="69" t="str">
        <f>IF(Table13[[#This Row],[Div]]="","",Table13[[#This Row],[Div]]*N792)</f>
        <v/>
      </c>
      <c r="P792" s="69">
        <f>IF(Table13[[#This Row],[Nat Best Ret]]="",Table13[[#This Row],[Nat Best Bet]]*-1,O792-N792)</f>
        <v>-100</v>
      </c>
      <c r="Q792" s="69" t="str">
        <f t="shared" si="14"/>
        <v>Sept 2025 Algo</v>
      </c>
      <c r="R792" s="69" t="str">
        <f>TRIM(PROPER(Table13[[#This Row],[Horse]]))</f>
        <v>Bossed Up</v>
      </c>
    </row>
    <row r="793" spans="1:18" x14ac:dyDescent="0.25">
      <c r="A793" s="67">
        <v>46018</v>
      </c>
      <c r="B793" s="68">
        <v>0.52430555555555558</v>
      </c>
      <c r="C793" s="64" t="s">
        <v>18</v>
      </c>
      <c r="D793" s="65">
        <v>1</v>
      </c>
      <c r="E793" s="64">
        <v>3</v>
      </c>
      <c r="F793" s="64" t="s">
        <v>644</v>
      </c>
      <c r="G793" s="64" t="s">
        <v>17</v>
      </c>
      <c r="H793" s="66">
        <v>2.2999999999999998</v>
      </c>
      <c r="I793" s="66" t="str">
        <f>VLOOKUP(Table13[[#This Row],[Track]],$F$916:$H$960,2,FALSE)</f>
        <v>NSW</v>
      </c>
      <c r="J793" s="66" t="str">
        <f>VLOOKUP(Table13[[#This Row],[Track]],$F$916:$H$960,3,FALSE)</f>
        <v>-</v>
      </c>
      <c r="K793" s="64">
        <v>100</v>
      </c>
      <c r="L793" s="69">
        <f>IF(Table13[[#This Row],[Div]]="","",K793*Table13[[#This Row],[Div]])</f>
        <v>229.99999999999997</v>
      </c>
      <c r="M793" s="69">
        <f>IF(Table13[[#This Row],[Nat Best Ret]]="",Table13[[#This Row],[Nat Best Bet]]*-1,L793-K793)</f>
        <v>129.99999999999997</v>
      </c>
      <c r="N793" s="88">
        <v>150</v>
      </c>
      <c r="O793" s="69">
        <f>IF(Table13[[#This Row],[Div]]="","",Table13[[#This Row],[Div]]*N793)</f>
        <v>345</v>
      </c>
      <c r="P793" s="69">
        <f>IF(Table13[[#This Row],[Nat Best Ret]]="",Table13[[#This Row],[Nat Best Bet]]*-1,O793-N793)</f>
        <v>195</v>
      </c>
      <c r="Q793" s="69" t="str">
        <f t="shared" ref="Q793:Q806" si="15">IF(A793&lt;$Q$2,"","Sept 2025 Algo")</f>
        <v>Sept 2025 Algo</v>
      </c>
      <c r="R793" s="69" t="str">
        <f>TRIM(PROPER(Table13[[#This Row],[Horse]]))</f>
        <v>Oui Oui Oui</v>
      </c>
    </row>
    <row r="794" spans="1:18" x14ac:dyDescent="0.25">
      <c r="A794" s="67">
        <v>46018</v>
      </c>
      <c r="B794" s="68">
        <v>0.60277777777777775</v>
      </c>
      <c r="C794" s="64" t="s">
        <v>24</v>
      </c>
      <c r="D794" s="65">
        <v>3</v>
      </c>
      <c r="E794" s="64">
        <v>8</v>
      </c>
      <c r="F794" s="64" t="s">
        <v>645</v>
      </c>
      <c r="G794" s="64" t="s">
        <v>21</v>
      </c>
      <c r="H794" s="66"/>
      <c r="I794" s="66" t="str">
        <f>VLOOKUP(Table13[[#This Row],[Track]],$F$916:$H$960,2,FALSE)</f>
        <v>Qld</v>
      </c>
      <c r="J794" s="66" t="str">
        <f>VLOOKUP(Table13[[#This Row],[Track]],$F$916:$H$960,3,FALSE)</f>
        <v>-</v>
      </c>
      <c r="K794" s="64">
        <v>100</v>
      </c>
      <c r="L794" s="69" t="str">
        <f>IF(Table13[[#This Row],[Div]]="","",K794*Table13[[#This Row],[Div]])</f>
        <v/>
      </c>
      <c r="M794" s="69">
        <f>IF(Table13[[#This Row],[Nat Best Ret]]="",Table13[[#This Row],[Nat Best Bet]]*-1,L794-K794)</f>
        <v>-100</v>
      </c>
      <c r="N794" s="88">
        <v>100</v>
      </c>
      <c r="O794" s="69" t="str">
        <f>IF(Table13[[#This Row],[Div]]="","",Table13[[#This Row],[Div]]*N794)</f>
        <v/>
      </c>
      <c r="P794" s="69">
        <f>IF(Table13[[#This Row],[Nat Best Ret]]="",Table13[[#This Row],[Nat Best Bet]]*-1,O794-N794)</f>
        <v>-100</v>
      </c>
      <c r="Q794" s="69" t="str">
        <f t="shared" si="15"/>
        <v>Sept 2025 Algo</v>
      </c>
      <c r="R794" s="69" t="str">
        <f>TRIM(PROPER(Table13[[#This Row],[Horse]]))</f>
        <v>Eclair Awesome</v>
      </c>
    </row>
    <row r="795" spans="1:18" x14ac:dyDescent="0.25">
      <c r="A795" s="67">
        <v>46018</v>
      </c>
      <c r="B795" s="68">
        <v>0.60763888888888884</v>
      </c>
      <c r="C795" s="64" t="s">
        <v>28</v>
      </c>
      <c r="D795" s="65">
        <v>5</v>
      </c>
      <c r="E795" s="64">
        <v>2</v>
      </c>
      <c r="F795" s="64" t="s">
        <v>646</v>
      </c>
      <c r="G795" s="64" t="s">
        <v>19</v>
      </c>
      <c r="H795" s="66"/>
      <c r="I795" s="66" t="str">
        <f>VLOOKUP(Table13[[#This Row],[Track]],$F$916:$H$960,2,FALSE)</f>
        <v>Vic</v>
      </c>
      <c r="J795" s="66" t="str">
        <f>VLOOKUP(Table13[[#This Row],[Track]],$F$916:$H$960,3,FALSE)</f>
        <v>Bush</v>
      </c>
      <c r="K795" s="64">
        <v>100</v>
      </c>
      <c r="L795" s="69" t="str">
        <f>IF(Table13[[#This Row],[Div]]="","",K795*Table13[[#This Row],[Div]])</f>
        <v/>
      </c>
      <c r="M795" s="69">
        <f>IF(Table13[[#This Row],[Nat Best Ret]]="",Table13[[#This Row],[Nat Best Bet]]*-1,L795-K795)</f>
        <v>-200</v>
      </c>
      <c r="N795" s="88">
        <v>200</v>
      </c>
      <c r="O795" s="69" t="str">
        <f>IF(Table13[[#This Row],[Div]]="","",Table13[[#This Row],[Div]]*N795)</f>
        <v/>
      </c>
      <c r="P795" s="69">
        <f>IF(Table13[[#This Row],[Nat Best Ret]]="",Table13[[#This Row],[Nat Best Bet]]*-1,O795-N795)</f>
        <v>-200</v>
      </c>
      <c r="Q795" s="69" t="str">
        <f t="shared" si="15"/>
        <v>Sept 2025 Algo</v>
      </c>
      <c r="R795" s="69" t="str">
        <f>TRIM(PROPER(Table13[[#This Row],[Horse]]))</f>
        <v>Harrys Yacht</v>
      </c>
    </row>
    <row r="796" spans="1:18" x14ac:dyDescent="0.25">
      <c r="A796" s="67">
        <v>46018</v>
      </c>
      <c r="B796" s="68">
        <v>0.62152777777777779</v>
      </c>
      <c r="C796" s="64" t="s">
        <v>18</v>
      </c>
      <c r="D796" s="65">
        <v>5</v>
      </c>
      <c r="E796" s="64">
        <v>2</v>
      </c>
      <c r="F796" s="64" t="s">
        <v>647</v>
      </c>
      <c r="G796" s="64"/>
      <c r="H796" s="66"/>
      <c r="I796" s="66" t="str">
        <f>VLOOKUP(Table13[[#This Row],[Track]],$F$916:$H$960,2,FALSE)</f>
        <v>NSW</v>
      </c>
      <c r="J796" s="66" t="str">
        <f>VLOOKUP(Table13[[#This Row],[Track]],$F$916:$H$960,3,FALSE)</f>
        <v>-</v>
      </c>
      <c r="K796" s="64">
        <v>100</v>
      </c>
      <c r="L796" s="69" t="str">
        <f>IF(Table13[[#This Row],[Div]]="","",K796*Table13[[#This Row],[Div]])</f>
        <v/>
      </c>
      <c r="M796" s="69">
        <f>IF(Table13[[#This Row],[Nat Best Ret]]="",Table13[[#This Row],[Nat Best Bet]]*-1,L796-K796)</f>
        <v>-150</v>
      </c>
      <c r="N796" s="88">
        <v>150</v>
      </c>
      <c r="O796" s="69" t="str">
        <f>IF(Table13[[#This Row],[Div]]="","",Table13[[#This Row],[Div]]*N796)</f>
        <v/>
      </c>
      <c r="P796" s="69">
        <f>IF(Table13[[#This Row],[Nat Best Ret]]="",Table13[[#This Row],[Nat Best Bet]]*-1,O796-N796)</f>
        <v>-150</v>
      </c>
      <c r="Q796" s="69" t="str">
        <f t="shared" si="15"/>
        <v>Sept 2025 Algo</v>
      </c>
      <c r="R796" s="69" t="str">
        <f>TRIM(PROPER(Table13[[#This Row],[Horse]]))</f>
        <v>Columbia Blue</v>
      </c>
    </row>
    <row r="797" spans="1:18" x14ac:dyDescent="0.25">
      <c r="A797" s="67">
        <v>46018</v>
      </c>
      <c r="B797" s="68">
        <v>0.62708333333333333</v>
      </c>
      <c r="C797" s="64" t="s">
        <v>24</v>
      </c>
      <c r="D797" s="65">
        <v>4</v>
      </c>
      <c r="E797" s="64">
        <v>4</v>
      </c>
      <c r="F797" s="64" t="s">
        <v>561</v>
      </c>
      <c r="G797" s="64"/>
      <c r="H797" s="66"/>
      <c r="I797" s="66" t="str">
        <f>VLOOKUP(Table13[[#This Row],[Track]],$F$916:$H$960,2,FALSE)</f>
        <v>Qld</v>
      </c>
      <c r="J797" s="66" t="str">
        <f>VLOOKUP(Table13[[#This Row],[Track]],$F$916:$H$960,3,FALSE)</f>
        <v>-</v>
      </c>
      <c r="K797" s="64">
        <v>100</v>
      </c>
      <c r="L797" s="69" t="str">
        <f>IF(Table13[[#This Row],[Div]]="","",K797*Table13[[#This Row],[Div]])</f>
        <v/>
      </c>
      <c r="M797" s="69">
        <f>IF(Table13[[#This Row],[Nat Best Ret]]="",Table13[[#This Row],[Nat Best Bet]]*-1,L797-K797)</f>
        <v>-100</v>
      </c>
      <c r="N797" s="88">
        <v>100</v>
      </c>
      <c r="O797" s="69" t="str">
        <f>IF(Table13[[#This Row],[Div]]="","",Table13[[#This Row],[Div]]*N797)</f>
        <v/>
      </c>
      <c r="P797" s="69">
        <f>IF(Table13[[#This Row],[Nat Best Ret]]="",Table13[[#This Row],[Nat Best Bet]]*-1,O797-N797)</f>
        <v>-100</v>
      </c>
      <c r="Q797" s="69" t="str">
        <f t="shared" si="15"/>
        <v>Sept 2025 Algo</v>
      </c>
      <c r="R797" s="69" t="str">
        <f>TRIM(PROPER(Table13[[#This Row],[Horse]]))</f>
        <v>Express Payment</v>
      </c>
    </row>
    <row r="798" spans="1:18" x14ac:dyDescent="0.25">
      <c r="A798" s="67">
        <v>46018</v>
      </c>
      <c r="B798" s="68">
        <v>0.65138888888888891</v>
      </c>
      <c r="C798" s="64" t="s">
        <v>24</v>
      </c>
      <c r="D798" s="65">
        <v>5</v>
      </c>
      <c r="E798" s="64">
        <v>4</v>
      </c>
      <c r="F798" s="64" t="s">
        <v>648</v>
      </c>
      <c r="G798" s="64" t="s">
        <v>17</v>
      </c>
      <c r="H798" s="66">
        <v>3.3</v>
      </c>
      <c r="I798" s="66" t="str">
        <f>VLOOKUP(Table13[[#This Row],[Track]],$F$916:$H$960,2,FALSE)</f>
        <v>Qld</v>
      </c>
      <c r="J798" s="66" t="str">
        <f>VLOOKUP(Table13[[#This Row],[Track]],$F$916:$H$960,3,FALSE)</f>
        <v>-</v>
      </c>
      <c r="K798" s="64">
        <v>100</v>
      </c>
      <c r="L798" s="69">
        <f>IF(Table13[[#This Row],[Div]]="","",K798*Table13[[#This Row],[Div]])</f>
        <v>330</v>
      </c>
      <c r="M798" s="69">
        <f>IF(Table13[[#This Row],[Nat Best Ret]]="",Table13[[#This Row],[Nat Best Bet]]*-1,L798-K798)</f>
        <v>230</v>
      </c>
      <c r="N798" s="88">
        <v>100</v>
      </c>
      <c r="O798" s="69">
        <f>IF(Table13[[#This Row],[Div]]="","",Table13[[#This Row],[Div]]*N798)</f>
        <v>330</v>
      </c>
      <c r="P798" s="69">
        <f>IF(Table13[[#This Row],[Nat Best Ret]]="",Table13[[#This Row],[Nat Best Bet]]*-1,O798-N798)</f>
        <v>230</v>
      </c>
      <c r="Q798" s="69" t="str">
        <f t="shared" si="15"/>
        <v>Sept 2025 Algo</v>
      </c>
      <c r="R798" s="69" t="str">
        <f>TRIM(PROPER(Table13[[#This Row],[Horse]]))</f>
        <v>Pre Eminence</v>
      </c>
    </row>
    <row r="799" spans="1:18" x14ac:dyDescent="0.25">
      <c r="A799" s="67">
        <v>46018</v>
      </c>
      <c r="B799" s="68">
        <v>0.70625000000000004</v>
      </c>
      <c r="C799" s="64" t="s">
        <v>24</v>
      </c>
      <c r="D799" s="65">
        <v>7</v>
      </c>
      <c r="E799" s="64">
        <v>1</v>
      </c>
      <c r="F799" s="64" t="s">
        <v>649</v>
      </c>
      <c r="G799" s="64" t="s">
        <v>17</v>
      </c>
      <c r="H799" s="66">
        <v>2.5</v>
      </c>
      <c r="I799" s="66" t="str">
        <f>VLOOKUP(Table13[[#This Row],[Track]],$F$916:$H$960,2,FALSE)</f>
        <v>Qld</v>
      </c>
      <c r="J799" s="66" t="str">
        <f>VLOOKUP(Table13[[#This Row],[Track]],$F$916:$H$960,3,FALSE)</f>
        <v>-</v>
      </c>
      <c r="K799" s="64">
        <v>100</v>
      </c>
      <c r="L799" s="69">
        <f>IF(Table13[[#This Row],[Div]]="","",K799*Table13[[#This Row],[Div]])</f>
        <v>250</v>
      </c>
      <c r="M799" s="69">
        <f>IF(Table13[[#This Row],[Nat Best Ret]]="",Table13[[#This Row],[Nat Best Bet]]*-1,L799-K799)</f>
        <v>150</v>
      </c>
      <c r="N799" s="88">
        <v>100</v>
      </c>
      <c r="O799" s="69">
        <f>IF(Table13[[#This Row],[Div]]="","",Table13[[#This Row],[Div]]*N799)</f>
        <v>250</v>
      </c>
      <c r="P799" s="69">
        <f>IF(Table13[[#This Row],[Nat Best Ret]]="",Table13[[#This Row],[Nat Best Bet]]*-1,O799-N799)</f>
        <v>150</v>
      </c>
      <c r="Q799" s="69" t="str">
        <f t="shared" si="15"/>
        <v>Sept 2025 Algo</v>
      </c>
      <c r="R799" s="69" t="str">
        <f>TRIM(PROPER(Table13[[#This Row],[Horse]]))</f>
        <v>Amor Victorious</v>
      </c>
    </row>
    <row r="800" spans="1:18" x14ac:dyDescent="0.25">
      <c r="A800" s="67">
        <v>46018</v>
      </c>
      <c r="B800" s="68">
        <v>0.71180555555555558</v>
      </c>
      <c r="C800" s="64" t="s">
        <v>28</v>
      </c>
      <c r="D800" s="65">
        <v>9</v>
      </c>
      <c r="E800" s="64">
        <v>5</v>
      </c>
      <c r="F800" s="64" t="s">
        <v>650</v>
      </c>
      <c r="G800" s="64"/>
      <c r="H800" s="66"/>
      <c r="I800" s="66" t="str">
        <f>VLOOKUP(Table13[[#This Row],[Track]],$F$916:$H$960,2,FALSE)</f>
        <v>Vic</v>
      </c>
      <c r="J800" s="66" t="str">
        <f>VLOOKUP(Table13[[#This Row],[Track]],$F$916:$H$960,3,FALSE)</f>
        <v>Bush</v>
      </c>
      <c r="K800" s="64">
        <v>100</v>
      </c>
      <c r="L800" s="69" t="str">
        <f>IF(Table13[[#This Row],[Div]]="","",K800*Table13[[#This Row],[Div]])</f>
        <v/>
      </c>
      <c r="M800" s="69">
        <f>IF(Table13[[#This Row],[Nat Best Ret]]="",Table13[[#This Row],[Nat Best Bet]]*-1,L800-K800)</f>
        <v>-200</v>
      </c>
      <c r="N800" s="88">
        <v>200</v>
      </c>
      <c r="O800" s="69" t="str">
        <f>IF(Table13[[#This Row],[Div]]="","",Table13[[#This Row],[Div]]*N800)</f>
        <v/>
      </c>
      <c r="P800" s="69">
        <f>IF(Table13[[#This Row],[Nat Best Ret]]="",Table13[[#This Row],[Nat Best Bet]]*-1,O800-N800)</f>
        <v>-200</v>
      </c>
      <c r="Q800" s="69" t="str">
        <f t="shared" si="15"/>
        <v>Sept 2025 Algo</v>
      </c>
      <c r="R800" s="69" t="str">
        <f>TRIM(PROPER(Table13[[#This Row],[Horse]]))</f>
        <v>Recon</v>
      </c>
    </row>
    <row r="801" spans="1:18" x14ac:dyDescent="0.25">
      <c r="A801" s="67">
        <v>46018</v>
      </c>
      <c r="B801" s="68">
        <v>0.78402777777777777</v>
      </c>
      <c r="C801" s="64" t="s">
        <v>24</v>
      </c>
      <c r="D801" s="65">
        <v>10</v>
      </c>
      <c r="E801" s="64">
        <v>9</v>
      </c>
      <c r="F801" s="64" t="s">
        <v>651</v>
      </c>
      <c r="G801" s="64" t="s">
        <v>17</v>
      </c>
      <c r="H801" s="66">
        <v>2.7</v>
      </c>
      <c r="I801" s="66" t="str">
        <f>VLOOKUP(Table13[[#This Row],[Track]],$F$916:$H$960,2,FALSE)</f>
        <v>Qld</v>
      </c>
      <c r="J801" s="66" t="str">
        <f>VLOOKUP(Table13[[#This Row],[Track]],$F$916:$H$960,3,FALSE)</f>
        <v>-</v>
      </c>
      <c r="K801" s="64">
        <v>100</v>
      </c>
      <c r="L801" s="69">
        <f>IF(Table13[[#This Row],[Div]]="","",K801*Table13[[#This Row],[Div]])</f>
        <v>270</v>
      </c>
      <c r="M801" s="69">
        <f>IF(Table13[[#This Row],[Nat Best Ret]]="",Table13[[#This Row],[Nat Best Bet]]*-1,L801-K801)</f>
        <v>170</v>
      </c>
      <c r="N801" s="88">
        <v>100</v>
      </c>
      <c r="O801" s="69">
        <f>IF(Table13[[#This Row],[Div]]="","",Table13[[#This Row],[Div]]*N801)</f>
        <v>270</v>
      </c>
      <c r="P801" s="69">
        <f>IF(Table13[[#This Row],[Nat Best Ret]]="",Table13[[#This Row],[Nat Best Bet]]*-1,O801-N801)</f>
        <v>170</v>
      </c>
      <c r="Q801" s="69" t="str">
        <f t="shared" si="15"/>
        <v>Sept 2025 Algo</v>
      </c>
      <c r="R801" s="69" t="str">
        <f>TRIM(PROPER(Table13[[#This Row],[Horse]]))</f>
        <v>Chief Witness</v>
      </c>
    </row>
    <row r="802" spans="1:18" x14ac:dyDescent="0.25">
      <c r="A802" s="67">
        <v>46025</v>
      </c>
      <c r="B802" s="68">
        <v>0.5541666666666667</v>
      </c>
      <c r="C802" s="64" t="s">
        <v>24</v>
      </c>
      <c r="D802" s="65">
        <v>1</v>
      </c>
      <c r="E802" s="64">
        <v>5</v>
      </c>
      <c r="F802" s="64" t="s">
        <v>652</v>
      </c>
      <c r="G802" s="64"/>
      <c r="H802" s="66"/>
      <c r="I802" s="66" t="str">
        <f>VLOOKUP(Table13[[#This Row],[Track]],$F$916:$H$960,2,FALSE)</f>
        <v>Qld</v>
      </c>
      <c r="J802" s="66" t="str">
        <f>VLOOKUP(Table13[[#This Row],[Track]],$F$916:$H$960,3,FALSE)</f>
        <v>-</v>
      </c>
      <c r="K802" s="64">
        <v>100</v>
      </c>
      <c r="L802" s="69" t="str">
        <f>IF(Table13[[#This Row],[Div]]="","",K802*Table13[[#This Row],[Div]])</f>
        <v/>
      </c>
      <c r="M802" s="69">
        <f>IF(Table13[[#This Row],[Nat Best Ret]]="",Table13[[#This Row],[Nat Best Bet]]*-1,L802-K802)</f>
        <v>-100</v>
      </c>
      <c r="N802" s="88">
        <v>100</v>
      </c>
      <c r="O802" s="69" t="str">
        <f>IF(Table13[[#This Row],[Div]]="","",Table13[[#This Row],[Div]]*N802)</f>
        <v/>
      </c>
      <c r="P802" s="69">
        <f>IF(Table13[[#This Row],[Nat Best Ret]]="",Table13[[#This Row],[Nat Best Bet]]*-1,O802-N802)</f>
        <v>-100</v>
      </c>
      <c r="Q802" s="69" t="str">
        <f t="shared" si="15"/>
        <v>Sept 2025 Algo</v>
      </c>
      <c r="R802" s="69" t="str">
        <f>TRIM(PROPER(Table13[[#This Row],[Horse]]))</f>
        <v>Belegato</v>
      </c>
    </row>
    <row r="803" spans="1:18" x14ac:dyDescent="0.25">
      <c r="A803" s="67">
        <v>46025</v>
      </c>
      <c r="B803" s="68">
        <v>0.62708333333333333</v>
      </c>
      <c r="C803" s="64" t="s">
        <v>24</v>
      </c>
      <c r="D803" s="65">
        <v>4</v>
      </c>
      <c r="E803" s="64">
        <v>13</v>
      </c>
      <c r="F803" s="64" t="s">
        <v>653</v>
      </c>
      <c r="G803" s="64" t="s">
        <v>17</v>
      </c>
      <c r="H803" s="66">
        <v>4</v>
      </c>
      <c r="I803" s="66" t="str">
        <f>VLOOKUP(Table13[[#This Row],[Track]],$F$916:$H$960,2,FALSE)</f>
        <v>Qld</v>
      </c>
      <c r="J803" s="66" t="str">
        <f>VLOOKUP(Table13[[#This Row],[Track]],$F$916:$H$960,3,FALSE)</f>
        <v>-</v>
      </c>
      <c r="K803" s="64">
        <v>100</v>
      </c>
      <c r="L803" s="69">
        <f>IF(Table13[[#This Row],[Div]]="","",K803*Table13[[#This Row],[Div]])</f>
        <v>400</v>
      </c>
      <c r="M803" s="69">
        <f>IF(Table13[[#This Row],[Nat Best Ret]]="",Table13[[#This Row],[Nat Best Bet]]*-1,L803-K803)</f>
        <v>300</v>
      </c>
      <c r="N803" s="88">
        <v>100</v>
      </c>
      <c r="O803" s="69">
        <f>IF(Table13[[#This Row],[Div]]="","",Table13[[#This Row],[Div]]*N803)</f>
        <v>400</v>
      </c>
      <c r="P803" s="69">
        <f>IF(Table13[[#This Row],[Nat Best Ret]]="",Table13[[#This Row],[Nat Best Bet]]*-1,O803-N803)</f>
        <v>300</v>
      </c>
      <c r="Q803" s="69" t="str">
        <f t="shared" si="15"/>
        <v>Sept 2025 Algo</v>
      </c>
      <c r="R803" s="69" t="str">
        <f>TRIM(PROPER(Table13[[#This Row],[Horse]]))</f>
        <v>Esjay</v>
      </c>
    </row>
    <row r="804" spans="1:18" x14ac:dyDescent="0.25">
      <c r="A804" s="67">
        <v>46025</v>
      </c>
      <c r="B804" s="68">
        <v>0.63194444444444442</v>
      </c>
      <c r="C804" s="64" t="s">
        <v>36</v>
      </c>
      <c r="D804" s="65">
        <v>6</v>
      </c>
      <c r="E804" s="64">
        <v>9</v>
      </c>
      <c r="F804" s="64" t="s">
        <v>654</v>
      </c>
      <c r="G804" s="64" t="s">
        <v>19</v>
      </c>
      <c r="H804" s="66"/>
      <c r="I804" s="66" t="str">
        <f>VLOOKUP(Table13[[#This Row],[Track]],$F$916:$H$960,2,FALSE)</f>
        <v>Vic</v>
      </c>
      <c r="J804" s="66" t="str">
        <f>VLOOKUP(Table13[[#This Row],[Track]],$F$916:$H$960,3,FALSE)</f>
        <v>Bush</v>
      </c>
      <c r="K804" s="64">
        <v>100</v>
      </c>
      <c r="L804" s="69" t="str">
        <f>IF(Table13[[#This Row],[Div]]="","",K804*Table13[[#This Row],[Div]])</f>
        <v/>
      </c>
      <c r="M804" s="69">
        <f>IF(Table13[[#This Row],[Nat Best Ret]]="",Table13[[#This Row],[Nat Best Bet]]*-1,L804-K804)</f>
        <v>-200</v>
      </c>
      <c r="N804" s="88">
        <v>200</v>
      </c>
      <c r="O804" s="69" t="str">
        <f>IF(Table13[[#This Row],[Div]]="","",Table13[[#This Row],[Div]]*N804)</f>
        <v/>
      </c>
      <c r="P804" s="69">
        <f>IF(Table13[[#This Row],[Nat Best Ret]]="",Table13[[#This Row],[Nat Best Bet]]*-1,O804-N804)</f>
        <v>-200</v>
      </c>
      <c r="Q804" s="69" t="str">
        <f t="shared" si="15"/>
        <v>Sept 2025 Algo</v>
      </c>
      <c r="R804" s="69" t="str">
        <f>TRIM(PROPER(Table13[[#This Row],[Horse]]))</f>
        <v>Codigo</v>
      </c>
    </row>
    <row r="805" spans="1:18" x14ac:dyDescent="0.25">
      <c r="A805" s="67">
        <v>46025</v>
      </c>
      <c r="B805" s="68">
        <v>0.65138888888888891</v>
      </c>
      <c r="C805" s="64" t="s">
        <v>24</v>
      </c>
      <c r="D805" s="65">
        <v>5</v>
      </c>
      <c r="E805" s="64">
        <v>10</v>
      </c>
      <c r="F805" s="64" t="s">
        <v>655</v>
      </c>
      <c r="G805" s="64"/>
      <c r="H805" s="66"/>
      <c r="I805" s="66" t="str">
        <f>VLOOKUP(Table13[[#This Row],[Track]],$F$916:$H$960,2,FALSE)</f>
        <v>Qld</v>
      </c>
      <c r="J805" s="66" t="str">
        <f>VLOOKUP(Table13[[#This Row],[Track]],$F$916:$H$960,3,FALSE)</f>
        <v>-</v>
      </c>
      <c r="K805" s="64">
        <v>100</v>
      </c>
      <c r="L805" s="69" t="str">
        <f>IF(Table13[[#This Row],[Div]]="","",K805*Table13[[#This Row],[Div]])</f>
        <v/>
      </c>
      <c r="M805" s="69">
        <f>IF(Table13[[#This Row],[Nat Best Ret]]="",Table13[[#This Row],[Nat Best Bet]]*-1,L805-K805)</f>
        <v>-100</v>
      </c>
      <c r="N805" s="88">
        <v>100</v>
      </c>
      <c r="O805" s="69" t="str">
        <f>IF(Table13[[#This Row],[Div]]="","",Table13[[#This Row],[Div]]*N805)</f>
        <v/>
      </c>
      <c r="P805" s="69">
        <f>IF(Table13[[#This Row],[Nat Best Ret]]="",Table13[[#This Row],[Nat Best Bet]]*-1,O805-N805)</f>
        <v>-100</v>
      </c>
      <c r="Q805" s="69" t="str">
        <f t="shared" si="15"/>
        <v>Sept 2025 Algo</v>
      </c>
      <c r="R805" s="69" t="str">
        <f>TRIM(PROPER(Table13[[#This Row],[Horse]]))</f>
        <v>Texas Fireball</v>
      </c>
    </row>
    <row r="806" spans="1:18" x14ac:dyDescent="0.25">
      <c r="A806" s="67">
        <v>46025</v>
      </c>
      <c r="B806" s="68">
        <v>0.65625</v>
      </c>
      <c r="C806" s="64" t="s">
        <v>36</v>
      </c>
      <c r="D806" s="65">
        <v>7</v>
      </c>
      <c r="E806" s="64">
        <v>4</v>
      </c>
      <c r="F806" s="64" t="s">
        <v>656</v>
      </c>
      <c r="G806" s="64"/>
      <c r="H806" s="66"/>
      <c r="I806" s="66" t="str">
        <f>VLOOKUP(Table13[[#This Row],[Track]],$F$916:$H$960,2,FALSE)</f>
        <v>Vic</v>
      </c>
      <c r="J806" s="66" t="str">
        <f>VLOOKUP(Table13[[#This Row],[Track]],$F$916:$H$960,3,FALSE)</f>
        <v>Bush</v>
      </c>
      <c r="K806" s="64">
        <v>100</v>
      </c>
      <c r="L806" s="69" t="str">
        <f>IF(Table13[[#This Row],[Div]]="","",K806*Table13[[#This Row],[Div]])</f>
        <v/>
      </c>
      <c r="M806" s="69">
        <f>IF(Table13[[#This Row],[Nat Best Ret]]="",Table13[[#This Row],[Nat Best Bet]]*-1,L806-K806)</f>
        <v>-200</v>
      </c>
      <c r="N806" s="88">
        <v>200</v>
      </c>
      <c r="O806" s="69" t="str">
        <f>IF(Table13[[#This Row],[Div]]="","",Table13[[#This Row],[Div]]*N806)</f>
        <v/>
      </c>
      <c r="P806" s="69">
        <f>IF(Table13[[#This Row],[Nat Best Ret]]="",Table13[[#This Row],[Nat Best Bet]]*-1,O806-N806)</f>
        <v>-200</v>
      </c>
      <c r="Q806" s="69" t="str">
        <f t="shared" si="15"/>
        <v>Sept 2025 Algo</v>
      </c>
      <c r="R806" s="69" t="str">
        <f>TRIM(PROPER(Table13[[#This Row],[Horse]]))</f>
        <v>Naval Academy</v>
      </c>
    </row>
    <row r="807" spans="1:18" x14ac:dyDescent="0.25">
      <c r="A807" s="67">
        <v>46025</v>
      </c>
      <c r="B807" s="68">
        <v>0.72222222222222221</v>
      </c>
      <c r="C807" s="64" t="s">
        <v>18</v>
      </c>
      <c r="D807" s="65">
        <v>9</v>
      </c>
      <c r="E807" s="64">
        <v>2</v>
      </c>
      <c r="F807" s="64" t="s">
        <v>522</v>
      </c>
      <c r="G807" s="64"/>
      <c r="H807" s="66"/>
      <c r="I807" s="66" t="str">
        <f>VLOOKUP(Table13[[#This Row],[Track]],$F$916:$H$960,2,FALSE)</f>
        <v>NSW</v>
      </c>
      <c r="J807" s="66" t="str">
        <f>VLOOKUP(Table13[[#This Row],[Track]],$F$916:$H$960,3,FALSE)</f>
        <v>-</v>
      </c>
      <c r="K807" s="64">
        <v>100</v>
      </c>
      <c r="L807" s="69" t="str">
        <f>IF(Table13[[#This Row],[Div]]="","",K807*Table13[[#This Row],[Div]])</f>
        <v/>
      </c>
      <c r="M807" s="69">
        <f>IF(Table13[[#This Row],[Nat Best Ret]]="",Table13[[#This Row],[Nat Best Bet]]*-1,L807-K807)</f>
        <v>-150</v>
      </c>
      <c r="N807" s="88">
        <v>150</v>
      </c>
      <c r="O807" s="69" t="str">
        <f>IF(Table13[[#This Row],[Div]]="","",Table13[[#This Row],[Div]]*N807)</f>
        <v/>
      </c>
      <c r="P807" s="69">
        <f>IF(Table13[[#This Row],[Nat Best Ret]]="",Table13[[#This Row],[Nat Best Bet]]*-1,O807-N807)</f>
        <v>-150</v>
      </c>
      <c r="Q807" s="69" t="str">
        <f t="shared" ref="Q807:Q818" si="16">IF(A807&lt;$Q$2,"","Sept 2025 Algo")</f>
        <v>Sept 2025 Algo</v>
      </c>
      <c r="R807" s="69" t="str">
        <f>TRIM(PROPER(Table13[[#This Row],[Horse]]))</f>
        <v>Hawker Hall</v>
      </c>
    </row>
    <row r="808" spans="1:18" x14ac:dyDescent="0.25">
      <c r="A808" s="67">
        <v>46025</v>
      </c>
      <c r="B808" s="68">
        <v>0.73055555555555551</v>
      </c>
      <c r="C808" s="64" t="s">
        <v>24</v>
      </c>
      <c r="D808" s="65">
        <v>8</v>
      </c>
      <c r="E808" s="64">
        <v>7</v>
      </c>
      <c r="F808" s="64" t="s">
        <v>657</v>
      </c>
      <c r="G808" s="64"/>
      <c r="H808" s="66"/>
      <c r="I808" s="66" t="str">
        <f>VLOOKUP(Table13[[#This Row],[Track]],$F$916:$H$960,2,FALSE)</f>
        <v>Qld</v>
      </c>
      <c r="J808" s="66" t="str">
        <f>VLOOKUP(Table13[[#This Row],[Track]],$F$916:$H$960,3,FALSE)</f>
        <v>-</v>
      </c>
      <c r="K808" s="64">
        <v>100</v>
      </c>
      <c r="L808" s="69" t="str">
        <f>IF(Table13[[#This Row],[Div]]="","",K808*Table13[[#This Row],[Div]])</f>
        <v/>
      </c>
      <c r="M808" s="69">
        <f>IF(Table13[[#This Row],[Nat Best Ret]]="",Table13[[#This Row],[Nat Best Bet]]*-1,L808-K808)</f>
        <v>-100</v>
      </c>
      <c r="N808" s="88">
        <v>100</v>
      </c>
      <c r="O808" s="69" t="str">
        <f>IF(Table13[[#This Row],[Div]]="","",Table13[[#This Row],[Div]]*N808)</f>
        <v/>
      </c>
      <c r="P808" s="69">
        <f>IF(Table13[[#This Row],[Nat Best Ret]]="",Table13[[#This Row],[Nat Best Bet]]*-1,O808-N808)</f>
        <v>-100</v>
      </c>
      <c r="Q808" s="69" t="str">
        <f t="shared" si="16"/>
        <v>Sept 2025 Algo</v>
      </c>
      <c r="R808" s="69" t="str">
        <f>TRIM(PROPER(Table13[[#This Row],[Horse]]))</f>
        <v>Tavs</v>
      </c>
    </row>
    <row r="809" spans="1:18" x14ac:dyDescent="0.25">
      <c r="A809" s="67">
        <v>46032</v>
      </c>
      <c r="B809" s="68">
        <v>0.55902777777777779</v>
      </c>
      <c r="C809" s="64" t="s">
        <v>20</v>
      </c>
      <c r="D809" s="65">
        <v>3</v>
      </c>
      <c r="E809" s="64">
        <v>6</v>
      </c>
      <c r="F809" s="64" t="s">
        <v>665</v>
      </c>
      <c r="G809" s="64" t="s">
        <v>19</v>
      </c>
      <c r="H809" s="66"/>
      <c r="I809" s="66" t="str">
        <f>VLOOKUP(Table13[[#This Row],[Track]],$F$916:$H$960,2,FALSE)</f>
        <v>Vic</v>
      </c>
      <c r="J809" s="66" t="str">
        <f>VLOOKUP(Table13[[#This Row],[Track]],$F$916:$H$960,3,FALSE)</f>
        <v>-</v>
      </c>
      <c r="K809" s="64">
        <v>100</v>
      </c>
      <c r="L809" s="69" t="str">
        <f>IF(Table13[[#This Row],[Div]]="","",K809*Table13[[#This Row],[Div]])</f>
        <v/>
      </c>
      <c r="M809" s="69">
        <f>IF(Table13[[#This Row],[Nat Best Ret]]="",Table13[[#This Row],[Nat Best Bet]]*-1,L809-K809)</f>
        <v>-100</v>
      </c>
      <c r="N809" s="88">
        <v>100</v>
      </c>
      <c r="O809" s="69" t="str">
        <f>IF(Table13[[#This Row],[Div]]="","",Table13[[#This Row],[Div]]*N809)</f>
        <v/>
      </c>
      <c r="P809" s="69">
        <f>IF(Table13[[#This Row],[Nat Best Ret]]="",Table13[[#This Row],[Nat Best Bet]]*-1,O809-N809)</f>
        <v>-100</v>
      </c>
      <c r="Q809" s="69" t="str">
        <f t="shared" si="16"/>
        <v>Sept 2025 Algo</v>
      </c>
      <c r="R809" s="69" t="str">
        <f>TRIM(PROPER(Table13[[#This Row],[Horse]]))</f>
        <v>Conscience</v>
      </c>
    </row>
    <row r="810" spans="1:18" x14ac:dyDescent="0.25">
      <c r="A810" s="67">
        <v>46032</v>
      </c>
      <c r="B810" s="68">
        <v>0.66319444444444442</v>
      </c>
      <c r="C810" s="64" t="s">
        <v>20</v>
      </c>
      <c r="D810" s="65">
        <v>7</v>
      </c>
      <c r="E810" s="64">
        <v>10</v>
      </c>
      <c r="F810" s="64" t="s">
        <v>666</v>
      </c>
      <c r="G810" s="64" t="s">
        <v>17</v>
      </c>
      <c r="H810" s="66">
        <v>12</v>
      </c>
      <c r="I810" s="66" t="str">
        <f>VLOOKUP(Table13[[#This Row],[Track]],$F$916:$H$960,2,FALSE)</f>
        <v>Vic</v>
      </c>
      <c r="J810" s="66" t="str">
        <f>VLOOKUP(Table13[[#This Row],[Track]],$F$916:$H$960,3,FALSE)</f>
        <v>-</v>
      </c>
      <c r="K810" s="64">
        <v>100</v>
      </c>
      <c r="L810" s="69">
        <f>IF(Table13[[#This Row],[Div]]="","",K810*Table13[[#This Row],[Div]])</f>
        <v>1200</v>
      </c>
      <c r="M810" s="69">
        <f>IF(Table13[[#This Row],[Nat Best Ret]]="",Table13[[#This Row],[Nat Best Bet]]*-1,L810-K810)</f>
        <v>1100</v>
      </c>
      <c r="N810" s="88">
        <v>100</v>
      </c>
      <c r="O810" s="69">
        <f>IF(Table13[[#This Row],[Div]]="","",Table13[[#This Row],[Div]]*N810)</f>
        <v>1200</v>
      </c>
      <c r="P810" s="69">
        <f>IF(Table13[[#This Row],[Nat Best Ret]]="",Table13[[#This Row],[Nat Best Bet]]*-1,O810-N810)</f>
        <v>1100</v>
      </c>
      <c r="Q810" s="69" t="str">
        <f t="shared" si="16"/>
        <v>Sept 2025 Algo</v>
      </c>
      <c r="R810" s="69" t="str">
        <f>TRIM(PROPER(Table13[[#This Row],[Horse]]))</f>
        <v>Welcometotheshow</v>
      </c>
    </row>
    <row r="811" spans="1:18" x14ac:dyDescent="0.25">
      <c r="A811" s="67">
        <v>46039</v>
      </c>
      <c r="B811" s="68">
        <v>0.58194444444444449</v>
      </c>
      <c r="C811" s="64" t="s">
        <v>20</v>
      </c>
      <c r="D811" s="65">
        <v>4</v>
      </c>
      <c r="E811" s="64">
        <v>14</v>
      </c>
      <c r="F811" s="64" t="s">
        <v>667</v>
      </c>
      <c r="G811" s="64" t="s">
        <v>19</v>
      </c>
      <c r="H811" s="66"/>
      <c r="I811" s="66" t="str">
        <f>VLOOKUP(Table13[[#This Row],[Track]],$F$916:$H$960,2,FALSE)</f>
        <v>Vic</v>
      </c>
      <c r="J811" s="66" t="str">
        <f>VLOOKUP(Table13[[#This Row],[Track]],$F$916:$H$960,3,FALSE)</f>
        <v>-</v>
      </c>
      <c r="K811" s="64">
        <v>100</v>
      </c>
      <c r="L811" s="69" t="str">
        <f>IF(Table13[[#This Row],[Div]]="","",K811*Table13[[#This Row],[Div]])</f>
        <v/>
      </c>
      <c r="M811" s="69">
        <f>IF(Table13[[#This Row],[Nat Best Ret]]="",Table13[[#This Row],[Nat Best Bet]]*-1,L811-K811)</f>
        <v>-100</v>
      </c>
      <c r="N811" s="88">
        <v>100</v>
      </c>
      <c r="O811" s="69" t="str">
        <f>IF(Table13[[#This Row],[Div]]="","",Table13[[#This Row],[Div]]*N811)</f>
        <v/>
      </c>
      <c r="P811" s="69">
        <f>IF(Table13[[#This Row],[Nat Best Ret]]="",Table13[[#This Row],[Nat Best Bet]]*-1,O811-N811)</f>
        <v>-100</v>
      </c>
      <c r="Q811" s="69" t="str">
        <f t="shared" si="16"/>
        <v>Sept 2025 Algo</v>
      </c>
      <c r="R811" s="69" t="str">
        <f>TRIM(PROPER(Table13[[#This Row],[Horse]]))</f>
        <v>Yes I Know</v>
      </c>
    </row>
    <row r="812" spans="1:18" x14ac:dyDescent="0.25">
      <c r="A812" s="67">
        <v>46039</v>
      </c>
      <c r="B812" s="68">
        <v>0.65486111111111112</v>
      </c>
      <c r="C812" s="64" t="s">
        <v>20</v>
      </c>
      <c r="D812" s="65">
        <v>7</v>
      </c>
      <c r="E812" s="64">
        <v>6</v>
      </c>
      <c r="F812" s="64" t="s">
        <v>668</v>
      </c>
      <c r="G812" s="64"/>
      <c r="H812" s="66"/>
      <c r="I812" s="66" t="str">
        <f>VLOOKUP(Table13[[#This Row],[Track]],$F$916:$H$960,2,FALSE)</f>
        <v>Vic</v>
      </c>
      <c r="J812" s="66" t="str">
        <f>VLOOKUP(Table13[[#This Row],[Track]],$F$916:$H$960,3,FALSE)</f>
        <v>-</v>
      </c>
      <c r="K812" s="64">
        <v>100</v>
      </c>
      <c r="L812" s="69" t="str">
        <f>IF(Table13[[#This Row],[Div]]="","",K812*Table13[[#This Row],[Div]])</f>
        <v/>
      </c>
      <c r="M812" s="69">
        <f>IF(Table13[[#This Row],[Nat Best Ret]]="",Table13[[#This Row],[Nat Best Bet]]*-1,L812-K812)</f>
        <v>-100</v>
      </c>
      <c r="N812" s="88">
        <v>100</v>
      </c>
      <c r="O812" s="69" t="str">
        <f>IF(Table13[[#This Row],[Div]]="","",Table13[[#This Row],[Div]]*N812)</f>
        <v/>
      </c>
      <c r="P812" s="69">
        <f>IF(Table13[[#This Row],[Nat Best Ret]]="",Table13[[#This Row],[Nat Best Bet]]*-1,O812-N812)</f>
        <v>-100</v>
      </c>
      <c r="Q812" s="69" t="str">
        <f t="shared" si="16"/>
        <v>Sept 2025 Algo</v>
      </c>
      <c r="R812" s="69" t="str">
        <f>TRIM(PROPER(Table13[[#This Row],[Horse]]))</f>
        <v>Dirty Grin</v>
      </c>
    </row>
    <row r="813" spans="1:18" x14ac:dyDescent="0.25">
      <c r="A813" s="67">
        <v>46039</v>
      </c>
      <c r="B813" s="68">
        <v>0.70694444444444449</v>
      </c>
      <c r="C813" s="64" t="s">
        <v>20</v>
      </c>
      <c r="D813" s="65">
        <v>9</v>
      </c>
      <c r="E813" s="64">
        <v>14</v>
      </c>
      <c r="F813" s="64" t="s">
        <v>669</v>
      </c>
      <c r="G813" s="64"/>
      <c r="H813" s="66"/>
      <c r="I813" s="66" t="str">
        <f>VLOOKUP(Table13[[#This Row],[Track]],$F$916:$H$960,2,FALSE)</f>
        <v>Vic</v>
      </c>
      <c r="J813" s="66" t="str">
        <f>VLOOKUP(Table13[[#This Row],[Track]],$F$916:$H$960,3,FALSE)</f>
        <v>-</v>
      </c>
      <c r="K813" s="64">
        <v>100</v>
      </c>
      <c r="L813" s="69" t="str">
        <f>IF(Table13[[#This Row],[Div]]="","",K813*Table13[[#This Row],[Div]])</f>
        <v/>
      </c>
      <c r="M813" s="69">
        <f>IF(Table13[[#This Row],[Nat Best Ret]]="",Table13[[#This Row],[Nat Best Bet]]*-1,L813-K813)</f>
        <v>-100</v>
      </c>
      <c r="N813" s="88">
        <v>100</v>
      </c>
      <c r="O813" s="69" t="str">
        <f>IF(Table13[[#This Row],[Div]]="","",Table13[[#This Row],[Div]]*N813)</f>
        <v/>
      </c>
      <c r="P813" s="69">
        <f>IF(Table13[[#This Row],[Nat Best Ret]]="",Table13[[#This Row],[Nat Best Bet]]*-1,O813-N813)</f>
        <v>-100</v>
      </c>
      <c r="Q813" s="69" t="str">
        <f t="shared" si="16"/>
        <v>Sept 2025 Algo</v>
      </c>
      <c r="R813" s="69" t="str">
        <f>TRIM(PROPER(Table13[[#This Row],[Horse]]))</f>
        <v>Botanical Boy</v>
      </c>
    </row>
    <row r="814" spans="1:18" x14ac:dyDescent="0.25">
      <c r="A814" s="67">
        <v>46046</v>
      </c>
      <c r="B814" s="68">
        <v>0.47222222222222221</v>
      </c>
      <c r="C814" s="64" t="s">
        <v>23</v>
      </c>
      <c r="D814" s="65">
        <v>1</v>
      </c>
      <c r="E814" s="64">
        <v>6</v>
      </c>
      <c r="F814" s="64" t="s">
        <v>464</v>
      </c>
      <c r="G814" s="64" t="s">
        <v>21</v>
      </c>
      <c r="H814" s="66"/>
      <c r="I814" s="66" t="str">
        <f>VLOOKUP(Table13[[#This Row],[Track]],$F$916:$H$960,2,FALSE)</f>
        <v>Vic</v>
      </c>
      <c r="J814" s="66" t="str">
        <f>VLOOKUP(Table13[[#This Row],[Track]],$F$916:$H$960,3,FALSE)</f>
        <v>-</v>
      </c>
      <c r="K814" s="64">
        <v>100</v>
      </c>
      <c r="L814" s="69" t="str">
        <f>IF(Table13[[#This Row],[Div]]="","",K814*Table13[[#This Row],[Div]])</f>
        <v/>
      </c>
      <c r="M814" s="69">
        <f>IF(Table13[[#This Row],[Nat Best Ret]]="",Table13[[#This Row],[Nat Best Bet]]*-1,L814-K814)</f>
        <v>-200</v>
      </c>
      <c r="N814" s="88">
        <v>200</v>
      </c>
      <c r="O814" s="69" t="str">
        <f>IF(Table13[[#This Row],[Div]]="","",Table13[[#This Row],[Div]]*N814)</f>
        <v/>
      </c>
      <c r="P814" s="69">
        <f>IF(Table13[[#This Row],[Nat Best Ret]]="",Table13[[#This Row],[Nat Best Bet]]*-1,O814-N814)</f>
        <v>-200</v>
      </c>
      <c r="Q814" s="69" t="str">
        <f t="shared" si="16"/>
        <v>Sept 2025 Algo</v>
      </c>
      <c r="R814" s="69" t="str">
        <f>TRIM(PROPER(Table13[[#This Row],[Horse]]))</f>
        <v>Merrigold</v>
      </c>
    </row>
    <row r="815" spans="1:18" x14ac:dyDescent="0.25">
      <c r="A815" s="67">
        <v>46046</v>
      </c>
      <c r="B815" s="68">
        <v>0.62152777777777779</v>
      </c>
      <c r="C815" s="64" t="s">
        <v>18</v>
      </c>
      <c r="D815" s="65">
        <v>5</v>
      </c>
      <c r="E815" s="64">
        <v>11</v>
      </c>
      <c r="F815" s="64" t="s">
        <v>695</v>
      </c>
      <c r="G815" s="64"/>
      <c r="H815" s="66"/>
      <c r="I815" s="66" t="str">
        <f>VLOOKUP(Table13[[#This Row],[Track]],$F$916:$H$960,2,FALSE)</f>
        <v>NSW</v>
      </c>
      <c r="J815" s="66" t="str">
        <f>VLOOKUP(Table13[[#This Row],[Track]],$F$916:$H$960,3,FALSE)</f>
        <v>-</v>
      </c>
      <c r="K815" s="64">
        <v>100</v>
      </c>
      <c r="L815" s="69" t="str">
        <f>IF(Table13[[#This Row],[Div]]="","",K815*Table13[[#This Row],[Div]])</f>
        <v/>
      </c>
      <c r="M815" s="69">
        <f>IF(Table13[[#This Row],[Nat Best Ret]]="",Table13[[#This Row],[Nat Best Bet]]*-1,L815-K815)</f>
        <v>-150</v>
      </c>
      <c r="N815" s="88">
        <v>150</v>
      </c>
      <c r="O815" s="69" t="str">
        <f>IF(Table13[[#This Row],[Div]]="","",Table13[[#This Row],[Div]]*N815)</f>
        <v/>
      </c>
      <c r="P815" s="69">
        <f>IF(Table13[[#This Row],[Nat Best Ret]]="",Table13[[#This Row],[Nat Best Bet]]*-1,O815-N815)</f>
        <v>-150</v>
      </c>
      <c r="Q815" s="69" t="str">
        <f t="shared" si="16"/>
        <v>Sept 2025 Algo</v>
      </c>
      <c r="R815" s="69" t="str">
        <f>TRIM(PROPER(Table13[[#This Row],[Horse]]))</f>
        <v>Trapalanda</v>
      </c>
    </row>
    <row r="816" spans="1:18" x14ac:dyDescent="0.25">
      <c r="A816" s="67">
        <v>46046</v>
      </c>
      <c r="B816" s="68">
        <v>0.64583333333333337</v>
      </c>
      <c r="C816" s="64" t="s">
        <v>18</v>
      </c>
      <c r="D816" s="65">
        <v>6</v>
      </c>
      <c r="E816" s="64">
        <v>11</v>
      </c>
      <c r="F816" s="64" t="s">
        <v>696</v>
      </c>
      <c r="G816" s="64"/>
      <c r="H816" s="66"/>
      <c r="I816" s="66" t="str">
        <f>VLOOKUP(Table13[[#This Row],[Track]],$F$916:$H$960,2,FALSE)</f>
        <v>NSW</v>
      </c>
      <c r="J816" s="66" t="str">
        <f>VLOOKUP(Table13[[#This Row],[Track]],$F$916:$H$960,3,FALSE)</f>
        <v>-</v>
      </c>
      <c r="K816" s="64">
        <v>100</v>
      </c>
      <c r="L816" s="69" t="str">
        <f>IF(Table13[[#This Row],[Div]]="","",K816*Table13[[#This Row],[Div]])</f>
        <v/>
      </c>
      <c r="M816" s="69">
        <f>IF(Table13[[#This Row],[Nat Best Ret]]="",Table13[[#This Row],[Nat Best Bet]]*-1,L816-K816)</f>
        <v>-150</v>
      </c>
      <c r="N816" s="88">
        <v>150</v>
      </c>
      <c r="O816" s="69" t="str">
        <f>IF(Table13[[#This Row],[Div]]="","",Table13[[#This Row],[Div]]*N816)</f>
        <v/>
      </c>
      <c r="P816" s="69">
        <f>IF(Table13[[#This Row],[Nat Best Ret]]="",Table13[[#This Row],[Nat Best Bet]]*-1,O816-N816)</f>
        <v>-150</v>
      </c>
      <c r="Q816" s="69" t="str">
        <f t="shared" si="16"/>
        <v>Sept 2025 Algo</v>
      </c>
      <c r="R816" s="69" t="str">
        <f>TRIM(PROPER(Table13[[#This Row],[Horse]]))</f>
        <v>Highway Strip</v>
      </c>
    </row>
    <row r="817" spans="1:18" x14ac:dyDescent="0.25">
      <c r="A817" s="67">
        <v>46046</v>
      </c>
      <c r="B817" s="68">
        <v>0.67013888888888884</v>
      </c>
      <c r="C817" s="64" t="s">
        <v>18</v>
      </c>
      <c r="D817" s="65">
        <v>7</v>
      </c>
      <c r="E817" s="64">
        <v>6</v>
      </c>
      <c r="F817" s="64" t="s">
        <v>666</v>
      </c>
      <c r="G817" s="64" t="s">
        <v>17</v>
      </c>
      <c r="H817" s="66">
        <v>3.9</v>
      </c>
      <c r="I817" s="66" t="str">
        <f>VLOOKUP(Table13[[#This Row],[Track]],$F$916:$H$960,2,FALSE)</f>
        <v>NSW</v>
      </c>
      <c r="J817" s="66" t="str">
        <f>VLOOKUP(Table13[[#This Row],[Track]],$F$916:$H$960,3,FALSE)</f>
        <v>-</v>
      </c>
      <c r="K817" s="64">
        <v>100</v>
      </c>
      <c r="L817" s="69">
        <f>IF(Table13[[#This Row],[Div]]="","",K817*Table13[[#This Row],[Div]])</f>
        <v>390</v>
      </c>
      <c r="M817" s="69">
        <f>IF(Table13[[#This Row],[Nat Best Ret]]="",Table13[[#This Row],[Nat Best Bet]]*-1,L817-K817)</f>
        <v>290</v>
      </c>
      <c r="N817" s="88">
        <v>150</v>
      </c>
      <c r="O817" s="69">
        <f>IF(Table13[[#This Row],[Div]]="","",Table13[[#This Row],[Div]]*N817)</f>
        <v>585</v>
      </c>
      <c r="P817" s="69">
        <f>IF(Table13[[#This Row],[Nat Best Ret]]="",Table13[[#This Row],[Nat Best Bet]]*-1,O817-N817)</f>
        <v>435</v>
      </c>
      <c r="Q817" s="69" t="str">
        <f t="shared" si="16"/>
        <v>Sept 2025 Algo</v>
      </c>
      <c r="R817" s="69" t="str">
        <f>TRIM(PROPER(Table13[[#This Row],[Horse]]))</f>
        <v>Welcometotheshow</v>
      </c>
    </row>
    <row r="818" spans="1:18" x14ac:dyDescent="0.25">
      <c r="A818" s="67">
        <v>46046</v>
      </c>
      <c r="B818" s="68">
        <v>0.68402777777777779</v>
      </c>
      <c r="C818" s="64" t="s">
        <v>23</v>
      </c>
      <c r="D818" s="65">
        <v>10</v>
      </c>
      <c r="E818" s="64">
        <v>12</v>
      </c>
      <c r="F818" s="64" t="s">
        <v>667</v>
      </c>
      <c r="G818" s="64"/>
      <c r="H818" s="66"/>
      <c r="I818" s="66" t="str">
        <f>VLOOKUP(Table13[[#This Row],[Track]],$F$916:$H$960,2,FALSE)</f>
        <v>Vic</v>
      </c>
      <c r="J818" s="66" t="str">
        <f>VLOOKUP(Table13[[#This Row],[Track]],$F$916:$H$960,3,FALSE)</f>
        <v>-</v>
      </c>
      <c r="K818" s="64">
        <v>100</v>
      </c>
      <c r="L818" s="69" t="str">
        <f>IF(Table13[[#This Row],[Div]]="","",K818*Table13[[#This Row],[Div]])</f>
        <v/>
      </c>
      <c r="M818" s="69">
        <f>IF(Table13[[#This Row],[Nat Best Ret]]="",Table13[[#This Row],[Nat Best Bet]]*-1,L818-K818)</f>
        <v>-200</v>
      </c>
      <c r="N818" s="88">
        <v>200</v>
      </c>
      <c r="O818" s="69" t="str">
        <f>IF(Table13[[#This Row],[Div]]="","",Table13[[#This Row],[Div]]*N818)</f>
        <v/>
      </c>
      <c r="P818" s="69">
        <f>IF(Table13[[#This Row],[Nat Best Ret]]="",Table13[[#This Row],[Nat Best Bet]]*-1,O818-N818)</f>
        <v>-200</v>
      </c>
      <c r="Q818" s="69" t="str">
        <f t="shared" si="16"/>
        <v>Sept 2025 Algo</v>
      </c>
      <c r="R818" s="69" t="str">
        <f>TRIM(PROPER(Table13[[#This Row],[Horse]]))</f>
        <v>Yes I Know</v>
      </c>
    </row>
    <row r="819" spans="1:18" x14ac:dyDescent="0.25">
      <c r="A819" s="67">
        <v>46053</v>
      </c>
      <c r="B819" s="68">
        <v>0.57847222222222228</v>
      </c>
      <c r="C819" s="64" t="s">
        <v>24</v>
      </c>
      <c r="D819" s="65">
        <v>2</v>
      </c>
      <c r="E819" s="64">
        <v>11</v>
      </c>
      <c r="F819" s="64" t="s">
        <v>670</v>
      </c>
      <c r="G819" s="64" t="s">
        <v>21</v>
      </c>
      <c r="H819" s="66"/>
      <c r="I819" s="66" t="str">
        <f>VLOOKUP(Table13[[#This Row],[Track]],$F$916:$H$960,2,FALSE)</f>
        <v>Qld</v>
      </c>
      <c r="J819" s="66" t="str">
        <f>VLOOKUP(Table13[[#This Row],[Track]],$F$916:$H$960,3,FALSE)</f>
        <v>-</v>
      </c>
      <c r="K819" s="64">
        <v>100</v>
      </c>
      <c r="L819" s="69" t="str">
        <f>IF(Table13[[#This Row],[Div]]="","",K819*Table13[[#This Row],[Div]])</f>
        <v/>
      </c>
      <c r="M819" s="69">
        <f>IF(Table13[[#This Row],[Nat Best Ret]]="",Table13[[#This Row],[Nat Best Bet]]*-1,L819-K819)</f>
        <v>-100</v>
      </c>
      <c r="N819" s="88">
        <v>100</v>
      </c>
      <c r="O819" s="69" t="str">
        <f>IF(Table13[[#This Row],[Div]]="","",Table13[[#This Row],[Div]]*N819)</f>
        <v/>
      </c>
      <c r="P819" s="69">
        <f>IF(Table13[[#This Row],[Nat Best Ret]]="",Table13[[#This Row],[Nat Best Bet]]*-1,O819-N819)</f>
        <v>-100</v>
      </c>
      <c r="Q819" s="69" t="str">
        <f t="shared" ref="Q819:Q838" si="17">IF(A819&lt;$Q$2,"","Sept 2025 Algo")</f>
        <v>Sept 2025 Algo</v>
      </c>
      <c r="R819" s="69" t="str">
        <f>TRIM(PROPER(Table13[[#This Row],[Horse]]))</f>
        <v>Spiethtacular</v>
      </c>
    </row>
    <row r="820" spans="1:18" x14ac:dyDescent="0.25">
      <c r="A820" s="67">
        <v>46053</v>
      </c>
      <c r="B820" s="68">
        <v>0.60277777777777775</v>
      </c>
      <c r="C820" s="64" t="s">
        <v>24</v>
      </c>
      <c r="D820" s="65">
        <v>3</v>
      </c>
      <c r="E820" s="64">
        <v>8</v>
      </c>
      <c r="F820" s="64" t="s">
        <v>671</v>
      </c>
      <c r="G820" s="64" t="s">
        <v>21</v>
      </c>
      <c r="H820" s="66"/>
      <c r="I820" s="66" t="str">
        <f>VLOOKUP(Table13[[#This Row],[Track]],$F$916:$H$960,2,FALSE)</f>
        <v>Qld</v>
      </c>
      <c r="J820" s="66" t="str">
        <f>VLOOKUP(Table13[[#This Row],[Track]],$F$916:$H$960,3,FALSE)</f>
        <v>-</v>
      </c>
      <c r="K820" s="64">
        <v>100</v>
      </c>
      <c r="L820" s="69" t="str">
        <f>IF(Table13[[#This Row],[Div]]="","",K820*Table13[[#This Row],[Div]])</f>
        <v/>
      </c>
      <c r="M820" s="69">
        <f>IF(Table13[[#This Row],[Nat Best Ret]]="",Table13[[#This Row],[Nat Best Bet]]*-1,L820-K820)</f>
        <v>-100</v>
      </c>
      <c r="N820" s="88">
        <v>100</v>
      </c>
      <c r="O820" s="69" t="str">
        <f>IF(Table13[[#This Row],[Div]]="","",Table13[[#This Row],[Div]]*N820)</f>
        <v/>
      </c>
      <c r="P820" s="69">
        <f>IF(Table13[[#This Row],[Nat Best Ret]]="",Table13[[#This Row],[Nat Best Bet]]*-1,O820-N820)</f>
        <v>-100</v>
      </c>
      <c r="Q820" s="69" t="str">
        <f t="shared" si="17"/>
        <v>Sept 2025 Algo</v>
      </c>
      <c r="R820" s="69" t="str">
        <f>TRIM(PROPER(Table13[[#This Row],[Horse]]))</f>
        <v>Akkadian Emperor</v>
      </c>
    </row>
    <row r="821" spans="1:18" x14ac:dyDescent="0.25">
      <c r="A821" s="67">
        <v>46053</v>
      </c>
      <c r="B821" s="68">
        <v>0.62708333333333333</v>
      </c>
      <c r="C821" s="64" t="s">
        <v>24</v>
      </c>
      <c r="D821" s="65">
        <v>4</v>
      </c>
      <c r="E821" s="64">
        <v>4</v>
      </c>
      <c r="F821" s="64" t="s">
        <v>672</v>
      </c>
      <c r="G821" s="64"/>
      <c r="H821" s="66"/>
      <c r="I821" s="66" t="str">
        <f>VLOOKUP(Table13[[#This Row],[Track]],$F$916:$H$960,2,FALSE)</f>
        <v>Qld</v>
      </c>
      <c r="J821" s="66" t="str">
        <f>VLOOKUP(Table13[[#This Row],[Track]],$F$916:$H$960,3,FALSE)</f>
        <v>-</v>
      </c>
      <c r="K821" s="64">
        <v>100</v>
      </c>
      <c r="L821" s="69" t="str">
        <f>IF(Table13[[#This Row],[Div]]="","",K821*Table13[[#This Row],[Div]])</f>
        <v/>
      </c>
      <c r="M821" s="69">
        <f>IF(Table13[[#This Row],[Nat Best Ret]]="",Table13[[#This Row],[Nat Best Bet]]*-1,L821-K821)</f>
        <v>-100</v>
      </c>
      <c r="N821" s="88">
        <v>100</v>
      </c>
      <c r="O821" s="69" t="str">
        <f>IF(Table13[[#This Row],[Div]]="","",Table13[[#This Row],[Div]]*N821)</f>
        <v/>
      </c>
      <c r="P821" s="69">
        <f>IF(Table13[[#This Row],[Nat Best Ret]]="",Table13[[#This Row],[Nat Best Bet]]*-1,O821-N821)</f>
        <v>-100</v>
      </c>
      <c r="Q821" s="69" t="str">
        <f t="shared" si="17"/>
        <v>Sept 2025 Algo</v>
      </c>
      <c r="R821" s="69" t="str">
        <f>TRIM(PROPER(Table13[[#This Row],[Horse]]))</f>
        <v>Edited By</v>
      </c>
    </row>
    <row r="822" spans="1:18" x14ac:dyDescent="0.25">
      <c r="A822" s="67">
        <v>46053</v>
      </c>
      <c r="B822" s="68">
        <v>0.73055555555555551</v>
      </c>
      <c r="C822" s="64" t="s">
        <v>24</v>
      </c>
      <c r="D822" s="65">
        <v>8</v>
      </c>
      <c r="E822" s="64">
        <v>2</v>
      </c>
      <c r="F822" s="64" t="s">
        <v>444</v>
      </c>
      <c r="G822" s="64" t="s">
        <v>17</v>
      </c>
      <c r="H822" s="66">
        <v>2.8</v>
      </c>
      <c r="I822" s="66" t="str">
        <f>VLOOKUP(Table13[[#This Row],[Track]],$F$916:$H$960,2,FALSE)</f>
        <v>Qld</v>
      </c>
      <c r="J822" s="66" t="str">
        <f>VLOOKUP(Table13[[#This Row],[Track]],$F$916:$H$960,3,FALSE)</f>
        <v>-</v>
      </c>
      <c r="K822" s="64">
        <v>100</v>
      </c>
      <c r="L822" s="69">
        <f>IF(Table13[[#This Row],[Div]]="","",K822*Table13[[#This Row],[Div]])</f>
        <v>280</v>
      </c>
      <c r="M822" s="69">
        <f>IF(Table13[[#This Row],[Nat Best Ret]]="",Table13[[#This Row],[Nat Best Bet]]*-1,L822-K822)</f>
        <v>180</v>
      </c>
      <c r="N822" s="88">
        <v>100</v>
      </c>
      <c r="O822" s="69">
        <f>IF(Table13[[#This Row],[Div]]="","",Table13[[#This Row],[Div]]*N822)</f>
        <v>280</v>
      </c>
      <c r="P822" s="69">
        <f>IF(Table13[[#This Row],[Nat Best Ret]]="",Table13[[#This Row],[Nat Best Bet]]*-1,O822-N822)</f>
        <v>180</v>
      </c>
      <c r="Q822" s="69" t="str">
        <f t="shared" si="17"/>
        <v>Sept 2025 Algo</v>
      </c>
      <c r="R822" s="69" t="str">
        <f>TRIM(PROPER(Table13[[#This Row],[Horse]]))</f>
        <v>Battlefield</v>
      </c>
    </row>
    <row r="823" spans="1:18" x14ac:dyDescent="0.25">
      <c r="A823" s="67">
        <v>46053</v>
      </c>
      <c r="B823" s="68">
        <v>0.73611111111111116</v>
      </c>
      <c r="C823" s="64" t="s">
        <v>23</v>
      </c>
      <c r="D823" s="65">
        <v>10</v>
      </c>
      <c r="E823" s="64">
        <v>6</v>
      </c>
      <c r="F823" s="64" t="s">
        <v>673</v>
      </c>
      <c r="G823" s="64"/>
      <c r="H823" s="66"/>
      <c r="I823" s="66" t="str">
        <f>VLOOKUP(Table13[[#This Row],[Track]],$F$916:$H$960,2,FALSE)</f>
        <v>Vic</v>
      </c>
      <c r="J823" s="66" t="str">
        <f>VLOOKUP(Table13[[#This Row],[Track]],$F$916:$H$960,3,FALSE)</f>
        <v>-</v>
      </c>
      <c r="K823" s="64">
        <v>100</v>
      </c>
      <c r="L823" s="69" t="str">
        <f>IF(Table13[[#This Row],[Div]]="","",K823*Table13[[#This Row],[Div]])</f>
        <v/>
      </c>
      <c r="M823" s="69">
        <f>IF(Table13[[#This Row],[Nat Best Ret]]="",Table13[[#This Row],[Nat Best Bet]]*-1,L823-K823)</f>
        <v>-100</v>
      </c>
      <c r="N823" s="88">
        <v>100</v>
      </c>
      <c r="O823" s="69" t="str">
        <f>IF(Table13[[#This Row],[Div]]="","",Table13[[#This Row],[Div]]*N823)</f>
        <v/>
      </c>
      <c r="P823" s="69">
        <f>IF(Table13[[#This Row],[Nat Best Ret]]="",Table13[[#This Row],[Nat Best Bet]]*-1,O823-N823)</f>
        <v>-100</v>
      </c>
      <c r="Q823" s="69" t="str">
        <f t="shared" si="17"/>
        <v>Sept 2025 Algo</v>
      </c>
      <c r="R823" s="69" t="str">
        <f>TRIM(PROPER(Table13[[#This Row],[Horse]]))</f>
        <v>Zouper Fund</v>
      </c>
    </row>
    <row r="824" spans="1:18" x14ac:dyDescent="0.25">
      <c r="A824" s="67">
        <v>46053</v>
      </c>
      <c r="B824" s="68">
        <v>0.75694444444444442</v>
      </c>
      <c r="C824" s="64" t="s">
        <v>24</v>
      </c>
      <c r="D824" s="65">
        <v>9</v>
      </c>
      <c r="E824" s="64">
        <v>12</v>
      </c>
      <c r="F824" s="64" t="s">
        <v>674</v>
      </c>
      <c r="G824" s="64" t="s">
        <v>17</v>
      </c>
      <c r="H824" s="66">
        <v>4.2</v>
      </c>
      <c r="I824" s="66" t="str">
        <f>VLOOKUP(Table13[[#This Row],[Track]],$F$916:$H$960,2,FALSE)</f>
        <v>Qld</v>
      </c>
      <c r="J824" s="66" t="str">
        <f>VLOOKUP(Table13[[#This Row],[Track]],$F$916:$H$960,3,FALSE)</f>
        <v>-</v>
      </c>
      <c r="K824" s="64">
        <v>100</v>
      </c>
      <c r="L824" s="69">
        <f>IF(Table13[[#This Row],[Div]]="","",K824*Table13[[#This Row],[Div]])</f>
        <v>420</v>
      </c>
      <c r="M824" s="69">
        <f>IF(Table13[[#This Row],[Nat Best Ret]]="",Table13[[#This Row],[Nat Best Bet]]*-1,L824-K824)</f>
        <v>320</v>
      </c>
      <c r="N824" s="88">
        <v>100</v>
      </c>
      <c r="O824" s="69">
        <f>IF(Table13[[#This Row],[Div]]="","",Table13[[#This Row],[Div]]*N824)</f>
        <v>420</v>
      </c>
      <c r="P824" s="69">
        <f>IF(Table13[[#This Row],[Nat Best Ret]]="",Table13[[#This Row],[Nat Best Bet]]*-1,O824-N824)</f>
        <v>320</v>
      </c>
      <c r="Q824" s="69" t="str">
        <f t="shared" si="17"/>
        <v>Sept 2025 Algo</v>
      </c>
      <c r="R824" s="69" t="str">
        <f>TRIM(PROPER(Table13[[#This Row],[Horse]]))</f>
        <v>Tiger Tie</v>
      </c>
    </row>
    <row r="825" spans="1:18" x14ac:dyDescent="0.25">
      <c r="A825" s="67">
        <v>46053</v>
      </c>
      <c r="B825" s="68">
        <v>0.78333333333333333</v>
      </c>
      <c r="C825" s="64" t="s">
        <v>24</v>
      </c>
      <c r="D825" s="65">
        <v>10</v>
      </c>
      <c r="E825" s="64">
        <v>11</v>
      </c>
      <c r="F825" s="64" t="s">
        <v>675</v>
      </c>
      <c r="G825" s="64"/>
      <c r="H825" s="66"/>
      <c r="I825" s="66" t="str">
        <f>VLOOKUP(Table13[[#This Row],[Track]],$F$916:$H$960,2,FALSE)</f>
        <v>Qld</v>
      </c>
      <c r="J825" s="66" t="str">
        <f>VLOOKUP(Table13[[#This Row],[Track]],$F$916:$H$960,3,FALSE)</f>
        <v>-</v>
      </c>
      <c r="K825" s="64">
        <v>100</v>
      </c>
      <c r="L825" s="69" t="str">
        <f>IF(Table13[[#This Row],[Div]]="","",K825*Table13[[#This Row],[Div]])</f>
        <v/>
      </c>
      <c r="M825" s="69">
        <f>IF(Table13[[#This Row],[Nat Best Ret]]="",Table13[[#This Row],[Nat Best Bet]]*-1,L825-K825)</f>
        <v>-100</v>
      </c>
      <c r="N825" s="88">
        <v>100</v>
      </c>
      <c r="O825" s="69" t="str">
        <f>IF(Table13[[#This Row],[Div]]="","",Table13[[#This Row],[Div]]*N825)</f>
        <v/>
      </c>
      <c r="P825" s="69">
        <f>IF(Table13[[#This Row],[Nat Best Ret]]="",Table13[[#This Row],[Nat Best Bet]]*-1,O825-N825)</f>
        <v>-100</v>
      </c>
      <c r="Q825" s="69" t="str">
        <f t="shared" si="17"/>
        <v>Sept 2025 Algo</v>
      </c>
      <c r="R825" s="69" t="str">
        <f>TRIM(PROPER(Table13[[#This Row],[Horse]]))</f>
        <v>True Amor</v>
      </c>
    </row>
    <row r="826" spans="1:18" x14ac:dyDescent="0.25">
      <c r="A826" s="67">
        <v>46060</v>
      </c>
      <c r="B826" s="68">
        <v>0.53125</v>
      </c>
      <c r="C826" s="64" t="s">
        <v>23</v>
      </c>
      <c r="D826" s="65">
        <v>2</v>
      </c>
      <c r="E826" s="64">
        <v>3</v>
      </c>
      <c r="F826" s="64" t="s">
        <v>676</v>
      </c>
      <c r="G826" s="64" t="s">
        <v>17</v>
      </c>
      <c r="H826" s="66">
        <v>1.8</v>
      </c>
      <c r="I826" s="66" t="str">
        <f>VLOOKUP(Table13[[#This Row],[Track]],$F$916:$H$960,2,FALSE)</f>
        <v>Vic</v>
      </c>
      <c r="J826" s="66" t="str">
        <f>VLOOKUP(Table13[[#This Row],[Track]],$F$916:$H$960,3,FALSE)</f>
        <v>-</v>
      </c>
      <c r="K826" s="64">
        <v>100</v>
      </c>
      <c r="L826" s="69">
        <f>IF(Table13[[#This Row],[Div]]="","",K826*Table13[[#This Row],[Div]])</f>
        <v>180</v>
      </c>
      <c r="M826" s="69">
        <f>IF(Table13[[#This Row],[Nat Best Ret]]="",Table13[[#This Row],[Nat Best Bet]]*-1,L826-K826)</f>
        <v>80</v>
      </c>
      <c r="N826" s="88">
        <v>100</v>
      </c>
      <c r="O826" s="69">
        <f>IF(Table13[[#This Row],[Div]]="","",Table13[[#This Row],[Div]]*N826)</f>
        <v>180</v>
      </c>
      <c r="P826" s="69">
        <f>IF(Table13[[#This Row],[Nat Best Ret]]="",Table13[[#This Row],[Nat Best Bet]]*-1,O826-N826)</f>
        <v>80</v>
      </c>
      <c r="Q826" s="69" t="str">
        <f t="shared" si="17"/>
        <v>Sept 2025 Algo</v>
      </c>
      <c r="R826" s="69" t="str">
        <f>TRIM(PROPER(Table13[[#This Row],[Horse]]))</f>
        <v>Suntora</v>
      </c>
    </row>
    <row r="827" spans="1:18" x14ac:dyDescent="0.25">
      <c r="A827" s="67">
        <v>46060</v>
      </c>
      <c r="B827" s="68">
        <v>0.65277777777777779</v>
      </c>
      <c r="C827" s="64" t="s">
        <v>23</v>
      </c>
      <c r="D827" s="65">
        <v>7</v>
      </c>
      <c r="E827" s="64">
        <v>3</v>
      </c>
      <c r="F827" s="64" t="s">
        <v>677</v>
      </c>
      <c r="G827" s="64" t="s">
        <v>21</v>
      </c>
      <c r="H827" s="66"/>
      <c r="I827" s="66" t="str">
        <f>VLOOKUP(Table13[[#This Row],[Track]],$F$916:$H$960,2,FALSE)</f>
        <v>Vic</v>
      </c>
      <c r="J827" s="66" t="str">
        <f>VLOOKUP(Table13[[#This Row],[Track]],$F$916:$H$960,3,FALSE)</f>
        <v>-</v>
      </c>
      <c r="K827" s="64">
        <v>100</v>
      </c>
      <c r="L827" s="69" t="str">
        <f>IF(Table13[[#This Row],[Div]]="","",K827*Table13[[#This Row],[Div]])</f>
        <v/>
      </c>
      <c r="M827" s="69">
        <f>IF(Table13[[#This Row],[Nat Best Ret]]="",Table13[[#This Row],[Nat Best Bet]]*-1,L827-K827)</f>
        <v>-200</v>
      </c>
      <c r="N827" s="88">
        <v>200</v>
      </c>
      <c r="O827" s="69" t="str">
        <f>IF(Table13[[#This Row],[Div]]="","",Table13[[#This Row],[Div]]*N827)</f>
        <v/>
      </c>
      <c r="P827" s="69">
        <f>IF(Table13[[#This Row],[Nat Best Ret]]="",Table13[[#This Row],[Nat Best Bet]]*-1,O827-N827)</f>
        <v>-200</v>
      </c>
      <c r="Q827" s="69" t="str">
        <f t="shared" si="17"/>
        <v>Sept 2025 Algo</v>
      </c>
      <c r="R827" s="69" t="str">
        <f>TRIM(PROPER(Table13[[#This Row],[Horse]]))</f>
        <v>Feroce</v>
      </c>
    </row>
    <row r="828" spans="1:18" x14ac:dyDescent="0.25">
      <c r="A828" s="67">
        <v>46060</v>
      </c>
      <c r="B828" s="68">
        <v>0.67708333333333337</v>
      </c>
      <c r="C828" s="64" t="s">
        <v>23</v>
      </c>
      <c r="D828" s="65">
        <v>8</v>
      </c>
      <c r="E828" s="64">
        <v>2</v>
      </c>
      <c r="F828" s="64" t="s">
        <v>678</v>
      </c>
      <c r="G828" s="64" t="s">
        <v>17</v>
      </c>
      <c r="H828" s="66">
        <v>3.8</v>
      </c>
      <c r="I828" s="66" t="str">
        <f>VLOOKUP(Table13[[#This Row],[Track]],$F$916:$H$960,2,FALSE)</f>
        <v>Vic</v>
      </c>
      <c r="J828" s="66" t="str">
        <f>VLOOKUP(Table13[[#This Row],[Track]],$F$916:$H$960,3,FALSE)</f>
        <v>-</v>
      </c>
      <c r="K828" s="64">
        <v>100</v>
      </c>
      <c r="L828" s="69">
        <f>IF(Table13[[#This Row],[Div]]="","",K828*Table13[[#This Row],[Div]])</f>
        <v>380</v>
      </c>
      <c r="M828" s="69">
        <f>IF(Table13[[#This Row],[Nat Best Ret]]="",Table13[[#This Row],[Nat Best Bet]]*-1,L828-K828)</f>
        <v>280</v>
      </c>
      <c r="N828" s="88">
        <v>100</v>
      </c>
      <c r="O828" s="69">
        <f>IF(Table13[[#This Row],[Div]]="","",Table13[[#This Row],[Div]]*N828)</f>
        <v>380</v>
      </c>
      <c r="P828" s="69">
        <f>IF(Table13[[#This Row],[Nat Best Ret]]="",Table13[[#This Row],[Nat Best Bet]]*-1,O828-N828)</f>
        <v>280</v>
      </c>
      <c r="Q828" s="69" t="str">
        <f t="shared" si="17"/>
        <v>Sept 2025 Algo</v>
      </c>
      <c r="R828" s="69" t="str">
        <f>TRIM(PROPER(Table13[[#This Row],[Horse]]))</f>
        <v>Alpha Sofie</v>
      </c>
    </row>
    <row r="829" spans="1:18" x14ac:dyDescent="0.25">
      <c r="A829" s="67">
        <v>46060</v>
      </c>
      <c r="B829" s="68">
        <v>0.70486111111111116</v>
      </c>
      <c r="C829" s="64" t="s">
        <v>23</v>
      </c>
      <c r="D829" s="65">
        <v>9</v>
      </c>
      <c r="E829" s="64">
        <v>12</v>
      </c>
      <c r="F829" s="64" t="s">
        <v>666</v>
      </c>
      <c r="G829" s="64"/>
      <c r="H829" s="66"/>
      <c r="I829" s="66" t="str">
        <f>VLOOKUP(Table13[[#This Row],[Track]],$F$916:$H$960,2,FALSE)</f>
        <v>Vic</v>
      </c>
      <c r="J829" s="66" t="str">
        <f>VLOOKUP(Table13[[#This Row],[Track]],$F$916:$H$960,3,FALSE)</f>
        <v>-</v>
      </c>
      <c r="K829" s="64">
        <v>100</v>
      </c>
      <c r="L829" s="69" t="str">
        <f>IF(Table13[[#This Row],[Div]]="","",K829*Table13[[#This Row],[Div]])</f>
        <v/>
      </c>
      <c r="M829" s="69">
        <f>IF(Table13[[#This Row],[Nat Best Ret]]="",Table13[[#This Row],[Nat Best Bet]]*-1,L829-K829)</f>
        <v>-100</v>
      </c>
      <c r="N829" s="88">
        <v>100</v>
      </c>
      <c r="O829" s="69" t="str">
        <f>IF(Table13[[#This Row],[Div]]="","",Table13[[#This Row],[Div]]*N829)</f>
        <v/>
      </c>
      <c r="P829" s="69">
        <f>IF(Table13[[#This Row],[Nat Best Ret]]="",Table13[[#This Row],[Nat Best Bet]]*-1,O829-N829)</f>
        <v>-100</v>
      </c>
      <c r="Q829" s="69" t="str">
        <f t="shared" si="17"/>
        <v>Sept 2025 Algo</v>
      </c>
      <c r="R829" s="69" t="str">
        <f>TRIM(PROPER(Table13[[#This Row],[Horse]]))</f>
        <v>Welcometotheshow</v>
      </c>
    </row>
    <row r="830" spans="1:18" x14ac:dyDescent="0.25">
      <c r="A830" s="67">
        <v>46060</v>
      </c>
      <c r="B830" s="68">
        <v>0.71875</v>
      </c>
      <c r="C830" s="64" t="s">
        <v>18</v>
      </c>
      <c r="D830" s="65">
        <v>9</v>
      </c>
      <c r="E830" s="64">
        <v>16</v>
      </c>
      <c r="F830" s="64" t="s">
        <v>679</v>
      </c>
      <c r="G830" s="64" t="s">
        <v>17</v>
      </c>
      <c r="H830" s="66">
        <v>5.5</v>
      </c>
      <c r="I830" s="66" t="str">
        <f>VLOOKUP(Table13[[#This Row],[Track]],$F$916:$H$960,2,FALSE)</f>
        <v>NSW</v>
      </c>
      <c r="J830" s="66" t="str">
        <f>VLOOKUP(Table13[[#This Row],[Track]],$F$916:$H$960,3,FALSE)</f>
        <v>-</v>
      </c>
      <c r="K830" s="64">
        <v>100</v>
      </c>
      <c r="L830" s="69">
        <f>IF(Table13[[#This Row],[Div]]="","",K830*Table13[[#This Row],[Div]])</f>
        <v>550</v>
      </c>
      <c r="M830" s="69">
        <f>IF(Table13[[#This Row],[Nat Best Ret]]="",Table13[[#This Row],[Nat Best Bet]]*-1,L830-K830)</f>
        <v>450</v>
      </c>
      <c r="N830" s="88">
        <v>150</v>
      </c>
      <c r="O830" s="69">
        <f>IF(Table13[[#This Row],[Div]]="","",Table13[[#This Row],[Div]]*N830)</f>
        <v>825</v>
      </c>
      <c r="P830" s="69">
        <f>IF(Table13[[#This Row],[Nat Best Ret]]="",Table13[[#This Row],[Nat Best Bet]]*-1,O830-N830)</f>
        <v>675</v>
      </c>
      <c r="Q830" s="69" t="str">
        <f t="shared" si="17"/>
        <v>Sept 2025 Algo</v>
      </c>
      <c r="R830" s="69" t="str">
        <f>TRIM(PROPER(Table13[[#This Row],[Horse]]))</f>
        <v>Sun God</v>
      </c>
    </row>
    <row r="831" spans="1:18" x14ac:dyDescent="0.25">
      <c r="A831" s="67">
        <v>46060</v>
      </c>
      <c r="B831" s="68">
        <v>0.73263888888888884</v>
      </c>
      <c r="C831" s="64" t="s">
        <v>23</v>
      </c>
      <c r="D831" s="65">
        <v>10</v>
      </c>
      <c r="E831" s="64">
        <v>8</v>
      </c>
      <c r="F831" s="64" t="s">
        <v>493</v>
      </c>
      <c r="G831" s="64" t="s">
        <v>21</v>
      </c>
      <c r="H831" s="66"/>
      <c r="I831" s="66" t="str">
        <f>VLOOKUP(Table13[[#This Row],[Track]],$F$916:$H$960,2,FALSE)</f>
        <v>Vic</v>
      </c>
      <c r="J831" s="66" t="str">
        <f>VLOOKUP(Table13[[#This Row],[Track]],$F$916:$H$960,3,FALSE)</f>
        <v>-</v>
      </c>
      <c r="K831" s="64">
        <v>100</v>
      </c>
      <c r="L831" s="69" t="str">
        <f>IF(Table13[[#This Row],[Div]]="","",K831*Table13[[#This Row],[Div]])</f>
        <v/>
      </c>
      <c r="M831" s="69">
        <f>IF(Table13[[#This Row],[Nat Best Ret]]="",Table13[[#This Row],[Nat Best Bet]]*-1,L831-K831)</f>
        <v>-200</v>
      </c>
      <c r="N831" s="88">
        <v>200</v>
      </c>
      <c r="O831" s="69" t="str">
        <f>IF(Table13[[#This Row],[Div]]="","",Table13[[#This Row],[Div]]*N831)</f>
        <v/>
      </c>
      <c r="P831" s="69">
        <f>IF(Table13[[#This Row],[Nat Best Ret]]="",Table13[[#This Row],[Nat Best Bet]]*-1,O831-N831)</f>
        <v>-200</v>
      </c>
      <c r="Q831" s="69" t="str">
        <f t="shared" si="17"/>
        <v>Sept 2025 Algo</v>
      </c>
      <c r="R831" s="69" t="str">
        <f>TRIM(PROPER(Table13[[#This Row],[Horse]]))</f>
        <v>Ahha Ahha</v>
      </c>
    </row>
    <row r="832" spans="1:18" x14ac:dyDescent="0.25">
      <c r="A832" s="67">
        <v>46060</v>
      </c>
      <c r="B832" s="68">
        <v>0.75694444444444442</v>
      </c>
      <c r="C832" s="64" t="s">
        <v>16</v>
      </c>
      <c r="D832" s="65">
        <v>9</v>
      </c>
      <c r="E832" s="64">
        <v>3</v>
      </c>
      <c r="F832" s="64" t="s">
        <v>255</v>
      </c>
      <c r="G832" s="64" t="s">
        <v>19</v>
      </c>
      <c r="H832" s="66"/>
      <c r="I832" s="66" t="str">
        <f>VLOOKUP(Table13[[#This Row],[Track]],$F$916:$H$960,2,FALSE)</f>
        <v>Qld</v>
      </c>
      <c r="J832" s="66" t="str">
        <f>VLOOKUP(Table13[[#This Row],[Track]],$F$916:$H$960,3,FALSE)</f>
        <v>-</v>
      </c>
      <c r="K832" s="64">
        <v>100</v>
      </c>
      <c r="L832" s="69" t="str">
        <f>IF(Table13[[#This Row],[Div]]="","",K832*Table13[[#This Row],[Div]])</f>
        <v/>
      </c>
      <c r="M832" s="69">
        <f>IF(Table13[[#This Row],[Nat Best Ret]]="",Table13[[#This Row],[Nat Best Bet]]*-1,L832-K832)</f>
        <v>-100</v>
      </c>
      <c r="N832" s="88">
        <v>100</v>
      </c>
      <c r="O832" s="69" t="str">
        <f>IF(Table13[[#This Row],[Div]]="","",Table13[[#This Row],[Div]]*N832)</f>
        <v/>
      </c>
      <c r="P832" s="69">
        <f>IF(Table13[[#This Row],[Nat Best Ret]]="",Table13[[#This Row],[Nat Best Bet]]*-1,O832-N832)</f>
        <v>-100</v>
      </c>
      <c r="Q832" s="69" t="str">
        <f t="shared" si="17"/>
        <v>Sept 2025 Algo</v>
      </c>
      <c r="R832" s="69" t="str">
        <f>TRIM(PROPER(Table13[[#This Row],[Horse]]))</f>
        <v>Hell</v>
      </c>
    </row>
    <row r="833" spans="1:18" x14ac:dyDescent="0.25">
      <c r="A833" s="67">
        <v>46067</v>
      </c>
      <c r="B833" s="68">
        <v>0.52430555555555558</v>
      </c>
      <c r="C833" s="64" t="s">
        <v>20</v>
      </c>
      <c r="D833" s="65">
        <v>2</v>
      </c>
      <c r="E833" s="64">
        <v>6</v>
      </c>
      <c r="F833" s="64" t="s">
        <v>680</v>
      </c>
      <c r="G833" s="64" t="s">
        <v>21</v>
      </c>
      <c r="H833" s="66"/>
      <c r="I833" s="66" t="str">
        <f>VLOOKUP(Table13[[#This Row],[Track]],$F$916:$H$960,2,FALSE)</f>
        <v>Vic</v>
      </c>
      <c r="J833" s="66" t="str">
        <f>VLOOKUP(Table13[[#This Row],[Track]],$F$916:$H$960,3,FALSE)</f>
        <v>-</v>
      </c>
      <c r="K833" s="64">
        <v>100</v>
      </c>
      <c r="L833" s="69" t="str">
        <f>IF(Table13[[#This Row],[Div]]="","",K833*Table13[[#This Row],[Div]])</f>
        <v/>
      </c>
      <c r="M833" s="69">
        <f>IF(Table13[[#This Row],[Nat Best Ret]]="",Table13[[#This Row],[Nat Best Bet]]*-1,L833-K833)</f>
        <v>-100</v>
      </c>
      <c r="N833" s="88">
        <v>100</v>
      </c>
      <c r="O833" s="69" t="str">
        <f>IF(Table13[[#This Row],[Div]]="","",Table13[[#This Row],[Div]]*N833)</f>
        <v/>
      </c>
      <c r="P833" s="69">
        <f>IF(Table13[[#This Row],[Nat Best Ret]]="",Table13[[#This Row],[Nat Best Bet]]*-1,O833-N833)</f>
        <v>-100</v>
      </c>
      <c r="Q833" s="69" t="str">
        <f t="shared" si="17"/>
        <v>Sept 2025 Algo</v>
      </c>
      <c r="R833" s="69" t="str">
        <f>TRIM(PROPER(Table13[[#This Row],[Horse]]))</f>
        <v>Fiorenot</v>
      </c>
    </row>
    <row r="834" spans="1:18" x14ac:dyDescent="0.25">
      <c r="A834" s="67">
        <v>46067</v>
      </c>
      <c r="B834" s="68">
        <v>0.57291666666666663</v>
      </c>
      <c r="C834" s="64" t="s">
        <v>20</v>
      </c>
      <c r="D834" s="65">
        <v>4</v>
      </c>
      <c r="E834" s="64">
        <v>5</v>
      </c>
      <c r="F834" s="64" t="s">
        <v>681</v>
      </c>
      <c r="G834" s="64"/>
      <c r="H834" s="66"/>
      <c r="I834" s="66" t="str">
        <f>VLOOKUP(Table13[[#This Row],[Track]],$F$916:$H$960,2,FALSE)</f>
        <v>Vic</v>
      </c>
      <c r="J834" s="66" t="str">
        <f>VLOOKUP(Table13[[#This Row],[Track]],$F$916:$H$960,3,FALSE)</f>
        <v>-</v>
      </c>
      <c r="K834" s="64">
        <v>100</v>
      </c>
      <c r="L834" s="69" t="str">
        <f>IF(Table13[[#This Row],[Div]]="","",K834*Table13[[#This Row],[Div]])</f>
        <v/>
      </c>
      <c r="M834" s="69">
        <f>IF(Table13[[#This Row],[Nat Best Ret]]="",Table13[[#This Row],[Nat Best Bet]]*-1,L834-K834)</f>
        <v>-200</v>
      </c>
      <c r="N834" s="88">
        <v>200</v>
      </c>
      <c r="O834" s="69" t="str">
        <f>IF(Table13[[#This Row],[Div]]="","",Table13[[#This Row],[Div]]*N834)</f>
        <v/>
      </c>
      <c r="P834" s="69">
        <f>IF(Table13[[#This Row],[Nat Best Ret]]="",Table13[[#This Row],[Nat Best Bet]]*-1,O834-N834)</f>
        <v>-200</v>
      </c>
      <c r="Q834" s="69" t="str">
        <f t="shared" si="17"/>
        <v>Sept 2025 Algo</v>
      </c>
      <c r="R834" s="69" t="str">
        <f>TRIM(PROPER(Table13[[#This Row],[Horse]]))</f>
        <v>Tango Jewel</v>
      </c>
    </row>
    <row r="835" spans="1:18" x14ac:dyDescent="0.25">
      <c r="A835" s="67">
        <v>46067</v>
      </c>
      <c r="B835" s="68">
        <v>0.58680555555555558</v>
      </c>
      <c r="C835" s="64" t="s">
        <v>18</v>
      </c>
      <c r="D835" s="65">
        <v>4</v>
      </c>
      <c r="E835" s="64">
        <v>4</v>
      </c>
      <c r="F835" s="64" t="s">
        <v>682</v>
      </c>
      <c r="G835" s="64" t="s">
        <v>21</v>
      </c>
      <c r="H835" s="66"/>
      <c r="I835" s="66" t="str">
        <f>VLOOKUP(Table13[[#This Row],[Track]],$F$916:$H$960,2,FALSE)</f>
        <v>NSW</v>
      </c>
      <c r="J835" s="66" t="str">
        <f>VLOOKUP(Table13[[#This Row],[Track]],$F$916:$H$960,3,FALSE)</f>
        <v>-</v>
      </c>
      <c r="K835" s="64">
        <v>100</v>
      </c>
      <c r="L835" s="69" t="str">
        <f>IF(Table13[[#This Row],[Div]]="","",K835*Table13[[#This Row],[Div]])</f>
        <v/>
      </c>
      <c r="M835" s="69">
        <f>IF(Table13[[#This Row],[Nat Best Ret]]="",Table13[[#This Row],[Nat Best Bet]]*-1,L835-K835)</f>
        <v>-150</v>
      </c>
      <c r="N835" s="88">
        <v>150</v>
      </c>
      <c r="O835" s="69" t="str">
        <f>IF(Table13[[#This Row],[Div]]="","",Table13[[#This Row],[Div]]*N835)</f>
        <v/>
      </c>
      <c r="P835" s="69">
        <f>IF(Table13[[#This Row],[Nat Best Ret]]="",Table13[[#This Row],[Nat Best Bet]]*-1,O835-N835)</f>
        <v>-150</v>
      </c>
      <c r="Q835" s="69" t="str">
        <f t="shared" si="17"/>
        <v>Sept 2025 Algo</v>
      </c>
      <c r="R835" s="69" t="str">
        <f>TRIM(PROPER(Table13[[#This Row],[Horse]]))</f>
        <v>Sovereign Hill</v>
      </c>
    </row>
    <row r="836" spans="1:18" x14ac:dyDescent="0.25">
      <c r="A836" s="67">
        <v>46067</v>
      </c>
      <c r="B836" s="68">
        <v>0.63541666666666663</v>
      </c>
      <c r="C836" s="64" t="s">
        <v>18</v>
      </c>
      <c r="D836" s="65">
        <v>6</v>
      </c>
      <c r="E836" s="64">
        <v>1</v>
      </c>
      <c r="F836" s="64" t="s">
        <v>683</v>
      </c>
      <c r="G836" s="64" t="s">
        <v>21</v>
      </c>
      <c r="H836" s="66"/>
      <c r="I836" s="66" t="str">
        <f>VLOOKUP(Table13[[#This Row],[Track]],$F$916:$H$960,2,FALSE)</f>
        <v>NSW</v>
      </c>
      <c r="J836" s="66" t="str">
        <f>VLOOKUP(Table13[[#This Row],[Track]],$F$916:$H$960,3,FALSE)</f>
        <v>-</v>
      </c>
      <c r="K836" s="64">
        <v>100</v>
      </c>
      <c r="L836" s="69" t="str">
        <f>IF(Table13[[#This Row],[Div]]="","",K836*Table13[[#This Row],[Div]])</f>
        <v/>
      </c>
      <c r="M836" s="69">
        <f>IF(Table13[[#This Row],[Nat Best Ret]]="",Table13[[#This Row],[Nat Best Bet]]*-1,L836-K836)</f>
        <v>-150</v>
      </c>
      <c r="N836" s="88">
        <v>150</v>
      </c>
      <c r="O836" s="69" t="str">
        <f>IF(Table13[[#This Row],[Div]]="","",Table13[[#This Row],[Div]]*N836)</f>
        <v/>
      </c>
      <c r="P836" s="69">
        <f>IF(Table13[[#This Row],[Nat Best Ret]]="",Table13[[#This Row],[Nat Best Bet]]*-1,O836-N836)</f>
        <v>-150</v>
      </c>
      <c r="Q836" s="69" t="str">
        <f t="shared" si="17"/>
        <v>Sept 2025 Algo</v>
      </c>
      <c r="R836" s="69" t="str">
        <f>TRIM(PROPER(Table13[[#This Row],[Horse]]))</f>
        <v>Apocalyptic</v>
      </c>
    </row>
    <row r="837" spans="1:18" x14ac:dyDescent="0.25">
      <c r="A837" s="67">
        <v>46067</v>
      </c>
      <c r="B837" s="68">
        <v>0.64583333333333337</v>
      </c>
      <c r="C837" s="64" t="s">
        <v>20</v>
      </c>
      <c r="D837" s="65">
        <v>7</v>
      </c>
      <c r="E837" s="64">
        <v>6</v>
      </c>
      <c r="F837" s="64" t="s">
        <v>479</v>
      </c>
      <c r="G837" s="64"/>
      <c r="H837" s="66"/>
      <c r="I837" s="66" t="str">
        <f>VLOOKUP(Table13[[#This Row],[Track]],$F$916:$H$960,2,FALSE)</f>
        <v>Vic</v>
      </c>
      <c r="J837" s="66" t="str">
        <f>VLOOKUP(Table13[[#This Row],[Track]],$F$916:$H$960,3,FALSE)</f>
        <v>-</v>
      </c>
      <c r="K837" s="64">
        <v>100</v>
      </c>
      <c r="L837" s="69" t="str">
        <f>IF(Table13[[#This Row],[Div]]="","",K837*Table13[[#This Row],[Div]])</f>
        <v/>
      </c>
      <c r="M837" s="69">
        <f>IF(Table13[[#This Row],[Nat Best Ret]]="",Table13[[#This Row],[Nat Best Bet]]*-1,L837-K837)</f>
        <v>-200</v>
      </c>
      <c r="N837" s="88">
        <v>200</v>
      </c>
      <c r="O837" s="69" t="str">
        <f>IF(Table13[[#This Row],[Div]]="","",Table13[[#This Row],[Div]]*N837)</f>
        <v/>
      </c>
      <c r="P837" s="69">
        <f>IF(Table13[[#This Row],[Nat Best Ret]]="",Table13[[#This Row],[Nat Best Bet]]*-1,O837-N837)</f>
        <v>-200</v>
      </c>
      <c r="Q837" s="69" t="str">
        <f t="shared" si="17"/>
        <v>Sept 2025 Algo</v>
      </c>
      <c r="R837" s="69" t="str">
        <f>TRIM(PROPER(Table13[[#This Row],[Horse]]))</f>
        <v>Matcha Latte</v>
      </c>
    </row>
    <row r="838" spans="1:18" x14ac:dyDescent="0.25">
      <c r="A838" s="67">
        <v>46067</v>
      </c>
      <c r="B838" s="68">
        <v>0.70138888888888884</v>
      </c>
      <c r="C838" s="64" t="s">
        <v>20</v>
      </c>
      <c r="D838" s="65">
        <v>9</v>
      </c>
      <c r="E838" s="64">
        <v>2</v>
      </c>
      <c r="F838" s="64" t="s">
        <v>684</v>
      </c>
      <c r="G838" s="64" t="s">
        <v>17</v>
      </c>
      <c r="H838" s="66">
        <v>1.75</v>
      </c>
      <c r="I838" s="66" t="str">
        <f>VLOOKUP(Table13[[#This Row],[Track]],$F$916:$H$960,2,FALSE)</f>
        <v>Vic</v>
      </c>
      <c r="J838" s="66" t="str">
        <f>VLOOKUP(Table13[[#This Row],[Track]],$F$916:$H$960,3,FALSE)</f>
        <v>-</v>
      </c>
      <c r="K838" s="64">
        <v>100</v>
      </c>
      <c r="L838" s="69">
        <f>IF(Table13[[#This Row],[Div]]="","",K838*Table13[[#This Row],[Div]])</f>
        <v>175</v>
      </c>
      <c r="M838" s="69">
        <f>IF(Table13[[#This Row],[Nat Best Ret]]="",Table13[[#This Row],[Nat Best Bet]]*-1,L838-K838)</f>
        <v>75</v>
      </c>
      <c r="N838" s="88">
        <v>100</v>
      </c>
      <c r="O838" s="69">
        <f>IF(Table13[[#This Row],[Div]]="","",Table13[[#This Row],[Div]]*N838)</f>
        <v>175</v>
      </c>
      <c r="P838" s="69">
        <f>IF(Table13[[#This Row],[Nat Best Ret]]="",Table13[[#This Row],[Nat Best Bet]]*-1,O838-N838)</f>
        <v>75</v>
      </c>
      <c r="Q838" s="69" t="str">
        <f t="shared" si="17"/>
        <v>Sept 2025 Algo</v>
      </c>
      <c r="R838" s="69" t="str">
        <f>TRIM(PROPER(Table13[[#This Row],[Horse]]))</f>
        <v>Sixties</v>
      </c>
    </row>
    <row r="839" spans="1:18" x14ac:dyDescent="0.25">
      <c r="A839" s="67">
        <v>46074</v>
      </c>
      <c r="B839" s="68">
        <v>0.59375</v>
      </c>
      <c r="C839" s="64" t="s">
        <v>22</v>
      </c>
      <c r="D839" s="65">
        <v>4</v>
      </c>
      <c r="E839" s="64">
        <v>14</v>
      </c>
      <c r="F839" s="64" t="s">
        <v>685</v>
      </c>
      <c r="G839" s="64" t="s">
        <v>19</v>
      </c>
      <c r="H839" s="66"/>
      <c r="I839" s="66" t="str">
        <f>VLOOKUP(Table13[[#This Row],[Track]],$F$916:$H$960,2,FALSE)</f>
        <v>NSW</v>
      </c>
      <c r="J839" s="66" t="str">
        <f>VLOOKUP(Table13[[#This Row],[Track]],$F$916:$H$960,3,FALSE)</f>
        <v>-</v>
      </c>
      <c r="K839" s="64">
        <v>100</v>
      </c>
      <c r="L839" s="69" t="str">
        <f>IF(Table13[[#This Row],[Div]]="","",K839*Table13[[#This Row],[Div]])</f>
        <v/>
      </c>
      <c r="M839" s="69">
        <f>IF(Table13[[#This Row],[Nat Best Ret]]="",Table13[[#This Row],[Nat Best Bet]]*-1,L839-K839)</f>
        <v>-150</v>
      </c>
      <c r="N839" s="88">
        <v>150</v>
      </c>
      <c r="O839" s="69" t="str">
        <f>IF(Table13[[#This Row],[Div]]="","",Table13[[#This Row],[Div]]*N839)</f>
        <v/>
      </c>
      <c r="P839" s="69">
        <f>IF(Table13[[#This Row],[Nat Best Ret]]="",Table13[[#This Row],[Nat Best Bet]]*-1,O839-N839)</f>
        <v>-150</v>
      </c>
      <c r="Q839" s="69" t="str">
        <f t="shared" ref="Q839:Q845" si="18">IF(A839&lt;$Q$2,"","Sept 2025 Algo")</f>
        <v>Sept 2025 Algo</v>
      </c>
      <c r="R839" s="69" t="str">
        <f>TRIM(PROPER(Table13[[#This Row],[Horse]]))</f>
        <v>Monte Veebee</v>
      </c>
    </row>
    <row r="840" spans="1:18" x14ac:dyDescent="0.25">
      <c r="A840" s="67">
        <v>46074</v>
      </c>
      <c r="B840" s="68">
        <v>0.60416666666666663</v>
      </c>
      <c r="C840" s="64" t="s">
        <v>23</v>
      </c>
      <c r="D840" s="65">
        <v>5</v>
      </c>
      <c r="E840" s="64">
        <v>1</v>
      </c>
      <c r="F840" s="64" t="s">
        <v>686</v>
      </c>
      <c r="G840" s="64" t="s">
        <v>17</v>
      </c>
      <c r="H840" s="66">
        <v>1.5</v>
      </c>
      <c r="I840" s="66" t="str">
        <f>VLOOKUP(Table13[[#This Row],[Track]],$F$916:$H$960,2,FALSE)</f>
        <v>Vic</v>
      </c>
      <c r="J840" s="66" t="str">
        <f>VLOOKUP(Table13[[#This Row],[Track]],$F$916:$H$960,3,FALSE)</f>
        <v>-</v>
      </c>
      <c r="K840" s="64">
        <v>100</v>
      </c>
      <c r="L840" s="69">
        <f>IF(Table13[[#This Row],[Div]]="","",K840*Table13[[#This Row],[Div]])</f>
        <v>150</v>
      </c>
      <c r="M840" s="69">
        <f>IF(Table13[[#This Row],[Nat Best Ret]]="",Table13[[#This Row],[Nat Best Bet]]*-1,L840-K840)</f>
        <v>50</v>
      </c>
      <c r="N840" s="88">
        <v>100</v>
      </c>
      <c r="O840" s="69">
        <f>IF(Table13[[#This Row],[Div]]="","",Table13[[#This Row],[Div]]*N840)</f>
        <v>150</v>
      </c>
      <c r="P840" s="69">
        <f>IF(Table13[[#This Row],[Nat Best Ret]]="",Table13[[#This Row],[Nat Best Bet]]*-1,O840-N840)</f>
        <v>50</v>
      </c>
      <c r="Q840" s="69" t="str">
        <f t="shared" si="18"/>
        <v>Sept 2025 Algo</v>
      </c>
      <c r="R840" s="69" t="str">
        <f>TRIM(PROPER(Table13[[#This Row],[Horse]]))</f>
        <v>Sheza Alibi</v>
      </c>
    </row>
    <row r="841" spans="1:18" x14ac:dyDescent="0.25">
      <c r="A841" s="67">
        <v>46074</v>
      </c>
      <c r="B841" s="68">
        <v>0.62361111111111112</v>
      </c>
      <c r="C841" s="64" t="s">
        <v>16</v>
      </c>
      <c r="D841" s="65">
        <v>4</v>
      </c>
      <c r="E841" s="64">
        <v>9</v>
      </c>
      <c r="F841" s="64" t="s">
        <v>687</v>
      </c>
      <c r="G841" s="64" t="s">
        <v>21</v>
      </c>
      <c r="H841" s="66"/>
      <c r="I841" s="66" t="str">
        <f>VLOOKUP(Table13[[#This Row],[Track]],$F$916:$H$960,2,FALSE)</f>
        <v>Qld</v>
      </c>
      <c r="J841" s="66" t="str">
        <f>VLOOKUP(Table13[[#This Row],[Track]],$F$916:$H$960,3,FALSE)</f>
        <v>-</v>
      </c>
      <c r="K841" s="64">
        <v>100</v>
      </c>
      <c r="L841" s="69" t="str">
        <f>IF(Table13[[#This Row],[Div]]="","",K841*Table13[[#This Row],[Div]])</f>
        <v/>
      </c>
      <c r="M841" s="69">
        <f>IF(Table13[[#This Row],[Nat Best Ret]]="",Table13[[#This Row],[Nat Best Bet]]*-1,L841-K841)</f>
        <v>-100</v>
      </c>
      <c r="N841" s="88">
        <v>100</v>
      </c>
      <c r="O841" s="69" t="str">
        <f>IF(Table13[[#This Row],[Div]]="","",Table13[[#This Row],[Div]]*N841)</f>
        <v/>
      </c>
      <c r="P841" s="69">
        <f>IF(Table13[[#This Row],[Nat Best Ret]]="",Table13[[#This Row],[Nat Best Bet]]*-1,O841-N841)</f>
        <v>-100</v>
      </c>
      <c r="Q841" s="69" t="str">
        <f t="shared" si="18"/>
        <v>Sept 2025 Algo</v>
      </c>
      <c r="R841" s="69" t="str">
        <f>TRIM(PROPER(Table13[[#This Row],[Horse]]))</f>
        <v>Laridae</v>
      </c>
    </row>
    <row r="842" spans="1:18" x14ac:dyDescent="0.25">
      <c r="A842" s="67">
        <v>46074</v>
      </c>
      <c r="B842" s="68">
        <v>0.62847222222222221</v>
      </c>
      <c r="C842" s="64" t="s">
        <v>23</v>
      </c>
      <c r="D842" s="65">
        <v>6</v>
      </c>
      <c r="E842" s="64">
        <v>5</v>
      </c>
      <c r="F842" s="64" t="s">
        <v>688</v>
      </c>
      <c r="G842" s="64" t="s">
        <v>19</v>
      </c>
      <c r="H842" s="66"/>
      <c r="I842" s="66" t="str">
        <f>VLOOKUP(Table13[[#This Row],[Track]],$F$916:$H$960,2,FALSE)</f>
        <v>Vic</v>
      </c>
      <c r="J842" s="66" t="str">
        <f>VLOOKUP(Table13[[#This Row],[Track]],$F$916:$H$960,3,FALSE)</f>
        <v>-</v>
      </c>
      <c r="K842" s="64">
        <v>100</v>
      </c>
      <c r="L842" s="69" t="str">
        <f>IF(Table13[[#This Row],[Div]]="","",K842*Table13[[#This Row],[Div]])</f>
        <v/>
      </c>
      <c r="M842" s="69">
        <f>IF(Table13[[#This Row],[Nat Best Ret]]="",Table13[[#This Row],[Nat Best Bet]]*-1,L842-K842)</f>
        <v>-100</v>
      </c>
      <c r="N842" s="88">
        <v>100</v>
      </c>
      <c r="O842" s="69" t="str">
        <f>IF(Table13[[#This Row],[Div]]="","",Table13[[#This Row],[Div]]*N842)</f>
        <v/>
      </c>
      <c r="P842" s="69">
        <f>IF(Table13[[#This Row],[Nat Best Ret]]="",Table13[[#This Row],[Nat Best Bet]]*-1,O842-N842)</f>
        <v>-100</v>
      </c>
      <c r="Q842" s="69" t="str">
        <f t="shared" si="18"/>
        <v>Sept 2025 Algo</v>
      </c>
      <c r="R842" s="69" t="str">
        <f>TRIM(PROPER(Table13[[#This Row],[Horse]]))</f>
        <v>Damask Rose</v>
      </c>
    </row>
    <row r="843" spans="1:18" x14ac:dyDescent="0.25">
      <c r="A843" s="67">
        <v>46074</v>
      </c>
      <c r="B843" s="68">
        <v>0.65277777777777779</v>
      </c>
      <c r="C843" s="64" t="s">
        <v>23</v>
      </c>
      <c r="D843" s="65">
        <v>7</v>
      </c>
      <c r="E843" s="64">
        <v>7</v>
      </c>
      <c r="F843" s="64" t="s">
        <v>480</v>
      </c>
      <c r="G843" s="64" t="s">
        <v>19</v>
      </c>
      <c r="H843" s="66"/>
      <c r="I843" s="66" t="str">
        <f>VLOOKUP(Table13[[#This Row],[Track]],$F$916:$H$960,2,FALSE)</f>
        <v>Vic</v>
      </c>
      <c r="J843" s="66" t="str">
        <f>VLOOKUP(Table13[[#This Row],[Track]],$F$916:$H$960,3,FALSE)</f>
        <v>-</v>
      </c>
      <c r="K843" s="64">
        <v>100</v>
      </c>
      <c r="L843" s="69" t="str">
        <f>IF(Table13[[#This Row],[Div]]="","",K843*Table13[[#This Row],[Div]])</f>
        <v/>
      </c>
      <c r="M843" s="69">
        <f>IF(Table13[[#This Row],[Nat Best Ret]]="",Table13[[#This Row],[Nat Best Bet]]*-1,L843-K843)</f>
        <v>-200</v>
      </c>
      <c r="N843" s="88">
        <v>200</v>
      </c>
      <c r="O843" s="69" t="str">
        <f>IF(Table13[[#This Row],[Div]]="","",Table13[[#This Row],[Div]]*N843)</f>
        <v/>
      </c>
      <c r="P843" s="69">
        <f>IF(Table13[[#This Row],[Nat Best Ret]]="",Table13[[#This Row],[Nat Best Bet]]*-1,O843-N843)</f>
        <v>-200</v>
      </c>
      <c r="Q843" s="69" t="str">
        <f t="shared" si="18"/>
        <v>Sept 2025 Algo</v>
      </c>
      <c r="R843" s="69" t="str">
        <f>TRIM(PROPER(Table13[[#This Row],[Horse]]))</f>
        <v>Treasurethe Moment</v>
      </c>
    </row>
    <row r="844" spans="1:18" x14ac:dyDescent="0.25">
      <c r="A844" s="67">
        <v>46074</v>
      </c>
      <c r="B844" s="68">
        <v>0.67152777777777772</v>
      </c>
      <c r="C844" s="64" t="s">
        <v>16</v>
      </c>
      <c r="D844" s="65">
        <v>6</v>
      </c>
      <c r="E844" s="64">
        <v>4</v>
      </c>
      <c r="F844" s="64" t="s">
        <v>689</v>
      </c>
      <c r="G844" s="64"/>
      <c r="H844" s="66"/>
      <c r="I844" s="66" t="str">
        <f>VLOOKUP(Table13[[#This Row],[Track]],$F$916:$H$960,2,FALSE)</f>
        <v>Qld</v>
      </c>
      <c r="J844" s="66" t="str">
        <f>VLOOKUP(Table13[[#This Row],[Track]],$F$916:$H$960,3,FALSE)</f>
        <v>-</v>
      </c>
      <c r="K844" s="64">
        <v>100</v>
      </c>
      <c r="L844" s="69" t="str">
        <f>IF(Table13[[#This Row],[Div]]="","",K844*Table13[[#This Row],[Div]])</f>
        <v/>
      </c>
      <c r="M844" s="69">
        <f>IF(Table13[[#This Row],[Nat Best Ret]]="",Table13[[#This Row],[Nat Best Bet]]*-1,L844-K844)</f>
        <v>-100</v>
      </c>
      <c r="N844" s="88">
        <v>100</v>
      </c>
      <c r="O844" s="69" t="str">
        <f>IF(Table13[[#This Row],[Div]]="","",Table13[[#This Row],[Div]]*N844)</f>
        <v/>
      </c>
      <c r="P844" s="69">
        <f>IF(Table13[[#This Row],[Nat Best Ret]]="",Table13[[#This Row],[Nat Best Bet]]*-1,O844-N844)</f>
        <v>-100</v>
      </c>
      <c r="Q844" s="69" t="str">
        <f t="shared" si="18"/>
        <v>Sept 2025 Algo</v>
      </c>
      <c r="R844" s="69" t="str">
        <f>TRIM(PROPER(Table13[[#This Row],[Horse]]))</f>
        <v>Greyzous</v>
      </c>
    </row>
    <row r="845" spans="1:18" x14ac:dyDescent="0.25">
      <c r="A845" s="67">
        <v>46074</v>
      </c>
      <c r="B845" s="68">
        <v>0.72430555555555554</v>
      </c>
      <c r="C845" s="64" t="s">
        <v>16</v>
      </c>
      <c r="D845" s="65">
        <v>8</v>
      </c>
      <c r="E845" s="64">
        <v>15</v>
      </c>
      <c r="F845" s="64" t="s">
        <v>690</v>
      </c>
      <c r="G845" s="64" t="s">
        <v>21</v>
      </c>
      <c r="H845" s="66"/>
      <c r="I845" s="66" t="str">
        <f>VLOOKUP(Table13[[#This Row],[Track]],$F$916:$H$960,2,FALSE)</f>
        <v>Qld</v>
      </c>
      <c r="J845" s="66" t="str">
        <f>VLOOKUP(Table13[[#This Row],[Track]],$F$916:$H$960,3,FALSE)</f>
        <v>-</v>
      </c>
      <c r="K845" s="64">
        <v>100</v>
      </c>
      <c r="L845" s="69" t="str">
        <f>IF(Table13[[#This Row],[Div]]="","",K845*Table13[[#This Row],[Div]])</f>
        <v/>
      </c>
      <c r="M845" s="69">
        <f>IF(Table13[[#This Row],[Nat Best Ret]]="",Table13[[#This Row],[Nat Best Bet]]*-1,L845-K845)</f>
        <v>-100</v>
      </c>
      <c r="N845" s="88">
        <v>100</v>
      </c>
      <c r="O845" s="69" t="str">
        <f>IF(Table13[[#This Row],[Div]]="","",Table13[[#This Row],[Div]]*N845)</f>
        <v/>
      </c>
      <c r="P845" s="69">
        <f>IF(Table13[[#This Row],[Nat Best Ret]]="",Table13[[#This Row],[Nat Best Bet]]*-1,O845-N845)</f>
        <v>-100</v>
      </c>
      <c r="Q845" s="69" t="str">
        <f t="shared" si="18"/>
        <v>Sept 2025 Algo</v>
      </c>
      <c r="R845" s="69" t="str">
        <f>TRIM(PROPER(Table13[[#This Row],[Horse]]))</f>
        <v>Barrelling</v>
      </c>
    </row>
    <row r="846" spans="1:18" x14ac:dyDescent="0.25">
      <c r="A846" s="67">
        <v>46081</v>
      </c>
      <c r="B846" s="68">
        <v>0.55555555555555558</v>
      </c>
      <c r="C846" s="64" t="s">
        <v>20</v>
      </c>
      <c r="D846" s="65">
        <v>3</v>
      </c>
      <c r="E846" s="64">
        <v>5</v>
      </c>
      <c r="F846" s="64" t="s">
        <v>691</v>
      </c>
      <c r="G846" s="64"/>
      <c r="H846" s="66"/>
      <c r="I846" s="66" t="str">
        <f>VLOOKUP(Table13[[#This Row],[Track]],$F$916:$H$960,2,FALSE)</f>
        <v>Vic</v>
      </c>
      <c r="J846" s="66" t="str">
        <f>VLOOKUP(Table13[[#This Row],[Track]],$F$916:$H$960,3,FALSE)</f>
        <v>-</v>
      </c>
      <c r="K846" s="64">
        <v>100</v>
      </c>
      <c r="L846" s="69" t="str">
        <f>IF(Table13[[#This Row],[Div]]="","",K846*Table13[[#This Row],[Div]])</f>
        <v/>
      </c>
      <c r="M846" s="69">
        <f>IF(Table13[[#This Row],[Nat Best Ret]]="",Table13[[#This Row],[Nat Best Bet]]*-1,L846-K846)</f>
        <v>-200</v>
      </c>
      <c r="N846" s="88">
        <v>200</v>
      </c>
      <c r="O846" s="69" t="str">
        <f>IF(Table13[[#This Row],[Div]]="","",Table13[[#This Row],[Div]]*N846)</f>
        <v/>
      </c>
      <c r="P846" s="69">
        <f>IF(Table13[[#This Row],[Nat Best Ret]]="",Table13[[#This Row],[Nat Best Bet]]*-1,O846-N846)</f>
        <v>-200</v>
      </c>
      <c r="Q846" s="69" t="str">
        <f t="shared" ref="Q846:Q848" si="19">IF(A846&lt;$Q$2,"","Sept 2025 Algo")</f>
        <v>Sept 2025 Algo</v>
      </c>
      <c r="R846" s="69" t="str">
        <f>TRIM(PROPER(Table13[[#This Row],[Horse]]))</f>
        <v>Bons To Riches</v>
      </c>
    </row>
    <row r="847" spans="1:18" x14ac:dyDescent="0.25">
      <c r="A847" s="67">
        <v>46081</v>
      </c>
      <c r="B847" s="68">
        <v>0.57986111111111116</v>
      </c>
      <c r="C847" s="64" t="s">
        <v>20</v>
      </c>
      <c r="D847" s="65">
        <v>4</v>
      </c>
      <c r="E847" s="64">
        <v>7</v>
      </c>
      <c r="F847" s="64" t="s">
        <v>692</v>
      </c>
      <c r="G847" s="64"/>
      <c r="H847" s="66"/>
      <c r="I847" s="66" t="str">
        <f>VLOOKUP(Table13[[#This Row],[Track]],$F$916:$H$960,2,FALSE)</f>
        <v>Vic</v>
      </c>
      <c r="J847" s="66" t="str">
        <f>VLOOKUP(Table13[[#This Row],[Track]],$F$916:$H$960,3,FALSE)</f>
        <v>-</v>
      </c>
      <c r="K847" s="64">
        <v>100</v>
      </c>
      <c r="L847" s="69" t="str">
        <f>IF(Table13[[#This Row],[Div]]="","",K847*Table13[[#This Row],[Div]])</f>
        <v/>
      </c>
      <c r="M847" s="69">
        <f>IF(Table13[[#This Row],[Nat Best Ret]]="",Table13[[#This Row],[Nat Best Bet]]*-1,L847-K847)</f>
        <v>-200</v>
      </c>
      <c r="N847" s="88">
        <v>200</v>
      </c>
      <c r="O847" s="69" t="str">
        <f>IF(Table13[[#This Row],[Div]]="","",Table13[[#This Row],[Div]]*N847)</f>
        <v/>
      </c>
      <c r="P847" s="69">
        <f>IF(Table13[[#This Row],[Nat Best Ret]]="",Table13[[#This Row],[Nat Best Bet]]*-1,O847-N847)</f>
        <v>-200</v>
      </c>
      <c r="Q847" s="69" t="str">
        <f t="shared" si="19"/>
        <v>Sept 2025 Algo</v>
      </c>
      <c r="R847" s="69" t="str">
        <f>TRIM(PROPER(Table13[[#This Row],[Horse]]))</f>
        <v>Hot Digity Boom</v>
      </c>
    </row>
    <row r="848" spans="1:18" x14ac:dyDescent="0.25">
      <c r="A848" s="67">
        <v>46081</v>
      </c>
      <c r="B848" s="68">
        <v>0.62847222222222221</v>
      </c>
      <c r="C848" s="64" t="s">
        <v>20</v>
      </c>
      <c r="D848" s="65">
        <v>6</v>
      </c>
      <c r="E848" s="64">
        <v>6</v>
      </c>
      <c r="F848" s="64" t="s">
        <v>693</v>
      </c>
      <c r="G848" s="64" t="s">
        <v>17</v>
      </c>
      <c r="H848" s="66">
        <v>3.8</v>
      </c>
      <c r="I848" s="66" t="str">
        <f>VLOOKUP(Table13[[#This Row],[Track]],$F$916:$H$960,2,FALSE)</f>
        <v>Vic</v>
      </c>
      <c r="J848" s="66" t="str">
        <f>VLOOKUP(Table13[[#This Row],[Track]],$F$916:$H$960,3,FALSE)</f>
        <v>-</v>
      </c>
      <c r="K848" s="64">
        <v>100</v>
      </c>
      <c r="L848" s="69">
        <f>IF(Table13[[#This Row],[Div]]="","",K848*Table13[[#This Row],[Div]])</f>
        <v>380</v>
      </c>
      <c r="M848" s="69">
        <f>IF(Table13[[#This Row],[Nat Best Ret]]="",Table13[[#This Row],[Nat Best Bet]]*-1,L848-K848)</f>
        <v>280</v>
      </c>
      <c r="N848" s="88">
        <v>150</v>
      </c>
      <c r="O848" s="69">
        <f>IF(Table13[[#This Row],[Div]]="","",Table13[[#This Row],[Div]]*N848)</f>
        <v>570</v>
      </c>
      <c r="P848" s="69">
        <f>IF(Table13[[#This Row],[Nat Best Ret]]="",Table13[[#This Row],[Nat Best Bet]]*-1,O848-N848)</f>
        <v>420</v>
      </c>
      <c r="Q848" s="69" t="str">
        <f t="shared" si="19"/>
        <v>Sept 2025 Algo</v>
      </c>
      <c r="R848" s="69" t="str">
        <f>TRIM(PROPER(Table13[[#This Row],[Horse]]))</f>
        <v>Educated</v>
      </c>
    </row>
    <row r="849" spans="1:18" x14ac:dyDescent="0.25">
      <c r="A849" s="67">
        <v>46081</v>
      </c>
      <c r="B849" s="68">
        <v>0.68055555555555558</v>
      </c>
      <c r="C849" s="64" t="s">
        <v>20</v>
      </c>
      <c r="D849" s="65">
        <v>8</v>
      </c>
      <c r="E849" s="64">
        <v>4</v>
      </c>
      <c r="F849" s="64" t="s">
        <v>684</v>
      </c>
      <c r="G849" s="64" t="s">
        <v>19</v>
      </c>
      <c r="H849" s="66"/>
      <c r="I849" s="66" t="str">
        <f>VLOOKUP(Table13[[#This Row],[Track]],$F$916:$H$960,2,FALSE)</f>
        <v>Vic</v>
      </c>
      <c r="J849" s="66" t="str">
        <f>VLOOKUP(Table13[[#This Row],[Track]],$F$916:$H$960,3,FALSE)</f>
        <v>-</v>
      </c>
      <c r="K849" s="64">
        <v>100</v>
      </c>
      <c r="L849" s="69" t="str">
        <f>IF(Table13[[#This Row],[Div]]="","",K849*Table13[[#This Row],[Div]])</f>
        <v/>
      </c>
      <c r="M849" s="69">
        <f>IF(Table13[[#This Row],[Nat Best Ret]]="",Table13[[#This Row],[Nat Best Bet]]*-1,L849-K849)</f>
        <v>-100</v>
      </c>
      <c r="N849" s="88">
        <v>100</v>
      </c>
      <c r="O849" s="69" t="str">
        <f>IF(Table13[[#This Row],[Div]]="","",Table13[[#This Row],[Div]]*N849)</f>
        <v/>
      </c>
      <c r="P849" s="69">
        <f>IF(Table13[[#This Row],[Nat Best Ret]]="",Table13[[#This Row],[Nat Best Bet]]*-1,O849-N849)</f>
        <v>-100</v>
      </c>
      <c r="Q849" s="69" t="str">
        <f t="shared" ref="Q849:Q861" si="20">IF(A849&lt;$Q$2,"","Sept 2025 Algo")</f>
        <v>Sept 2025 Algo</v>
      </c>
      <c r="R849" s="69" t="str">
        <f>TRIM(PROPER(Table13[[#This Row],[Horse]]))</f>
        <v>Sixties</v>
      </c>
    </row>
    <row r="850" spans="1:18" x14ac:dyDescent="0.25">
      <c r="A850" s="67">
        <v>46081</v>
      </c>
      <c r="B850" s="68">
        <v>0.70486111111111116</v>
      </c>
      <c r="C850" s="64" t="s">
        <v>20</v>
      </c>
      <c r="D850" s="65">
        <v>9</v>
      </c>
      <c r="E850" s="64">
        <v>3</v>
      </c>
      <c r="F850" s="64" t="s">
        <v>678</v>
      </c>
      <c r="G850" s="64"/>
      <c r="H850" s="66"/>
      <c r="I850" s="66" t="str">
        <f>VLOOKUP(Table13[[#This Row],[Track]],$F$916:$H$960,2,FALSE)</f>
        <v>Vic</v>
      </c>
      <c r="J850" s="66" t="str">
        <f>VLOOKUP(Table13[[#This Row],[Track]],$F$916:$H$960,3,FALSE)</f>
        <v>-</v>
      </c>
      <c r="K850" s="64">
        <v>100</v>
      </c>
      <c r="L850" s="69" t="str">
        <f>IF(Table13[[#This Row],[Div]]="","",K850*Table13[[#This Row],[Div]])</f>
        <v/>
      </c>
      <c r="M850" s="69">
        <f>IF(Table13[[#This Row],[Nat Best Ret]]="",Table13[[#This Row],[Nat Best Bet]]*-1,L850-K850)</f>
        <v>-100</v>
      </c>
      <c r="N850" s="88">
        <v>100</v>
      </c>
      <c r="O850" s="69" t="str">
        <f>IF(Table13[[#This Row],[Div]]="","",Table13[[#This Row],[Div]]*N850)</f>
        <v/>
      </c>
      <c r="P850" s="69">
        <f>IF(Table13[[#This Row],[Nat Best Ret]]="",Table13[[#This Row],[Nat Best Bet]]*-1,O850-N850)</f>
        <v>-100</v>
      </c>
      <c r="Q850" s="69" t="str">
        <f t="shared" si="20"/>
        <v>Sept 2025 Algo</v>
      </c>
      <c r="R850" s="69" t="str">
        <f>TRIM(PROPER(Table13[[#This Row],[Horse]]))</f>
        <v>Alpha Sofie</v>
      </c>
    </row>
    <row r="851" spans="1:18" x14ac:dyDescent="0.25">
      <c r="A851" s="67">
        <v>46081</v>
      </c>
      <c r="B851" s="68">
        <v>0.73263888888888884</v>
      </c>
      <c r="C851" s="64" t="s">
        <v>20</v>
      </c>
      <c r="D851" s="65">
        <v>10</v>
      </c>
      <c r="E851" s="64">
        <v>7</v>
      </c>
      <c r="F851" s="64" t="s">
        <v>680</v>
      </c>
      <c r="G851" s="64"/>
      <c r="H851" s="66"/>
      <c r="I851" s="66" t="str">
        <f>VLOOKUP(Table13[[#This Row],[Track]],$F$916:$H$960,2,FALSE)</f>
        <v>Vic</v>
      </c>
      <c r="J851" s="66" t="str">
        <f>VLOOKUP(Table13[[#This Row],[Track]],$F$916:$H$960,3,FALSE)</f>
        <v>-</v>
      </c>
      <c r="K851" s="64">
        <v>100</v>
      </c>
      <c r="L851" s="69" t="str">
        <f>IF(Table13[[#This Row],[Div]]="","",K851*Table13[[#This Row],[Div]])</f>
        <v/>
      </c>
      <c r="M851" s="69">
        <f>IF(Table13[[#This Row],[Nat Best Ret]]="",Table13[[#This Row],[Nat Best Bet]]*-1,L851-K851)</f>
        <v>-100</v>
      </c>
      <c r="N851" s="88">
        <v>100</v>
      </c>
      <c r="O851" s="69" t="str">
        <f>IF(Table13[[#This Row],[Div]]="","",Table13[[#This Row],[Div]]*N851)</f>
        <v/>
      </c>
      <c r="P851" s="69">
        <f>IF(Table13[[#This Row],[Nat Best Ret]]="",Table13[[#This Row],[Nat Best Bet]]*-1,O851-N851)</f>
        <v>-100</v>
      </c>
      <c r="Q851" s="69" t="str">
        <f t="shared" si="20"/>
        <v>Sept 2025 Algo</v>
      </c>
      <c r="R851" s="69" t="str">
        <f>TRIM(PROPER(Table13[[#This Row],[Horse]]))</f>
        <v>Fiorenot</v>
      </c>
    </row>
    <row r="852" spans="1:18" x14ac:dyDescent="0.25">
      <c r="A852" s="67">
        <v>46088</v>
      </c>
      <c r="B852" s="68">
        <v>0.51041666666666663</v>
      </c>
      <c r="C852" s="64" t="s">
        <v>20</v>
      </c>
      <c r="D852" s="65">
        <v>1</v>
      </c>
      <c r="E852" s="64">
        <v>1</v>
      </c>
      <c r="F852" s="64" t="s">
        <v>697</v>
      </c>
      <c r="G852" s="64" t="s">
        <v>17</v>
      </c>
      <c r="H852" s="66">
        <v>2.6</v>
      </c>
      <c r="I852" s="66" t="str">
        <f>VLOOKUP(Table13[[#This Row],[Track]],$F$916:$H$960,2,FALSE)</f>
        <v>Vic</v>
      </c>
      <c r="J852" s="66" t="str">
        <f>VLOOKUP(Table13[[#This Row],[Track]],$F$916:$H$960,3,FALSE)</f>
        <v>-</v>
      </c>
      <c r="K852" s="64">
        <v>100</v>
      </c>
      <c r="L852" s="69">
        <f>IF(Table13[[#This Row],[Div]]="","",K852*Table13[[#This Row],[Div]])</f>
        <v>260</v>
      </c>
      <c r="M852" s="69">
        <f>IF(Table13[[#This Row],[Nat Best Ret]]="",Table13[[#This Row],[Nat Best Bet]]*-1,L852-K852)</f>
        <v>160</v>
      </c>
      <c r="N852" s="88">
        <v>150</v>
      </c>
      <c r="O852" s="69">
        <f>IF(Table13[[#This Row],[Div]]="","",Table13[[#This Row],[Div]]*N852)</f>
        <v>390</v>
      </c>
      <c r="P852" s="69">
        <f>IF(Table13[[#This Row],[Nat Best Ret]]="",Table13[[#This Row],[Nat Best Bet]]*-1,O852-N852)</f>
        <v>240</v>
      </c>
      <c r="Q852" s="69" t="str">
        <f t="shared" si="20"/>
        <v>Sept 2025 Algo</v>
      </c>
      <c r="R852" s="69" t="str">
        <f>TRIM(PROPER(Table13[[#This Row],[Horse]]))</f>
        <v>Legacy Bound</v>
      </c>
    </row>
    <row r="853" spans="1:18" x14ac:dyDescent="0.25">
      <c r="A853" s="67">
        <v>46088</v>
      </c>
      <c r="B853" s="68">
        <v>0.52083333333333337</v>
      </c>
      <c r="C853" s="64" t="s">
        <v>18</v>
      </c>
      <c r="D853" s="65">
        <v>1</v>
      </c>
      <c r="E853" s="64">
        <v>8</v>
      </c>
      <c r="F853" s="64" t="s">
        <v>698</v>
      </c>
      <c r="G853" s="64"/>
      <c r="H853" s="66"/>
      <c r="I853" s="66" t="str">
        <f>VLOOKUP(Table13[[#This Row],[Track]],$F$916:$H$960,2,FALSE)</f>
        <v>NSW</v>
      </c>
      <c r="J853" s="66" t="str">
        <f>VLOOKUP(Table13[[#This Row],[Track]],$F$916:$H$960,3,FALSE)</f>
        <v>-</v>
      </c>
      <c r="K853" s="64">
        <v>100</v>
      </c>
      <c r="L853" s="69" t="str">
        <f>IF(Table13[[#This Row],[Div]]="","",K853*Table13[[#This Row],[Div]])</f>
        <v/>
      </c>
      <c r="M853" s="69">
        <f>IF(Table13[[#This Row],[Nat Best Ret]]="",Table13[[#This Row],[Nat Best Bet]]*-1,L853-K853)</f>
        <v>-150</v>
      </c>
      <c r="N853" s="88">
        <v>150</v>
      </c>
      <c r="O853" s="69" t="str">
        <f>IF(Table13[[#This Row],[Div]]="","",Table13[[#This Row],[Div]]*N853)</f>
        <v/>
      </c>
      <c r="P853" s="69">
        <f>IF(Table13[[#This Row],[Nat Best Ret]]="",Table13[[#This Row],[Nat Best Bet]]*-1,O853-N853)</f>
        <v>-150</v>
      </c>
      <c r="Q853" s="69" t="str">
        <f t="shared" si="20"/>
        <v>Sept 2025 Algo</v>
      </c>
      <c r="R853" s="69" t="str">
        <f>TRIM(PROPER(Table13[[#This Row],[Horse]]))</f>
        <v>Kilbrannan</v>
      </c>
    </row>
    <row r="854" spans="1:18" x14ac:dyDescent="0.25">
      <c r="A854" s="67">
        <v>46088</v>
      </c>
      <c r="B854" s="68">
        <v>0.53125</v>
      </c>
      <c r="C854" s="64" t="s">
        <v>20</v>
      </c>
      <c r="D854" s="65">
        <v>2</v>
      </c>
      <c r="E854" s="64">
        <v>9</v>
      </c>
      <c r="F854" s="64" t="s">
        <v>699</v>
      </c>
      <c r="G854" s="64" t="s">
        <v>17</v>
      </c>
      <c r="H854" s="66">
        <v>5.5</v>
      </c>
      <c r="I854" s="66" t="str">
        <f>VLOOKUP(Table13[[#This Row],[Track]],$F$916:$H$960,2,FALSE)</f>
        <v>Vic</v>
      </c>
      <c r="J854" s="66" t="str">
        <f>VLOOKUP(Table13[[#This Row],[Track]],$F$916:$H$960,3,FALSE)</f>
        <v>-</v>
      </c>
      <c r="K854" s="64">
        <v>100</v>
      </c>
      <c r="L854" s="69">
        <f>IF(Table13[[#This Row],[Div]]="","",K854*Table13[[#This Row],[Div]])</f>
        <v>550</v>
      </c>
      <c r="M854" s="69">
        <f>IF(Table13[[#This Row],[Nat Best Ret]]="",Table13[[#This Row],[Nat Best Bet]]*-1,L854-K854)</f>
        <v>450</v>
      </c>
      <c r="N854" s="88">
        <v>100</v>
      </c>
      <c r="O854" s="69">
        <f>IF(Table13[[#This Row],[Div]]="","",Table13[[#This Row],[Div]]*N854)</f>
        <v>550</v>
      </c>
      <c r="P854" s="69">
        <f>IF(Table13[[#This Row],[Nat Best Ret]]="",Table13[[#This Row],[Nat Best Bet]]*-1,O854-N854)</f>
        <v>450</v>
      </c>
      <c r="Q854" s="69" t="str">
        <f t="shared" si="20"/>
        <v>Sept 2025 Algo</v>
      </c>
      <c r="R854" s="69" t="str">
        <f>TRIM(PROPER(Table13[[#This Row],[Horse]]))</f>
        <v>Verdoux</v>
      </c>
    </row>
    <row r="855" spans="1:18" x14ac:dyDescent="0.25">
      <c r="A855" s="67">
        <v>46088</v>
      </c>
      <c r="B855" s="68">
        <v>0.57499999999999996</v>
      </c>
      <c r="C855" s="64" t="s">
        <v>24</v>
      </c>
      <c r="D855" s="65">
        <v>2</v>
      </c>
      <c r="E855" s="64">
        <v>5</v>
      </c>
      <c r="F855" s="64" t="s">
        <v>700</v>
      </c>
      <c r="G855" s="64"/>
      <c r="H855" s="66"/>
      <c r="I855" s="66" t="str">
        <f>VLOOKUP(Table13[[#This Row],[Track]],$F$916:$H$960,2,FALSE)</f>
        <v>Qld</v>
      </c>
      <c r="J855" s="66" t="str">
        <f>VLOOKUP(Table13[[#This Row],[Track]],$F$916:$H$960,3,FALSE)</f>
        <v>-</v>
      </c>
      <c r="K855" s="64">
        <v>100</v>
      </c>
      <c r="L855" s="69" t="str">
        <f>IF(Table13[[#This Row],[Div]]="","",K855*Table13[[#This Row],[Div]])</f>
        <v/>
      </c>
      <c r="M855" s="69">
        <f>IF(Table13[[#This Row],[Nat Best Ret]]="",Table13[[#This Row],[Nat Best Bet]]*-1,L855-K855)</f>
        <v>-100</v>
      </c>
      <c r="N855" s="88">
        <v>100</v>
      </c>
      <c r="O855" s="69" t="str">
        <f>IF(Table13[[#This Row],[Div]]="","",Table13[[#This Row],[Div]]*N855)</f>
        <v/>
      </c>
      <c r="P855" s="69">
        <f>IF(Table13[[#This Row],[Nat Best Ret]]="",Table13[[#This Row],[Nat Best Bet]]*-1,O855-N855)</f>
        <v>-100</v>
      </c>
      <c r="Q855" s="69" t="str">
        <f t="shared" si="20"/>
        <v>Sept 2025 Algo</v>
      </c>
      <c r="R855" s="69" t="str">
        <f>TRIM(PROPER(Table13[[#This Row],[Horse]]))</f>
        <v>Mr Oreilly</v>
      </c>
    </row>
    <row r="856" spans="1:18" x14ac:dyDescent="0.25">
      <c r="A856" s="67">
        <v>46088</v>
      </c>
      <c r="B856" s="68">
        <v>0.60416666666666663</v>
      </c>
      <c r="C856" s="64" t="s">
        <v>20</v>
      </c>
      <c r="D856" s="65">
        <v>5</v>
      </c>
      <c r="E856" s="64">
        <v>1</v>
      </c>
      <c r="F856" s="64" t="s">
        <v>701</v>
      </c>
      <c r="G856" s="64" t="s">
        <v>19</v>
      </c>
      <c r="H856" s="66"/>
      <c r="I856" s="66" t="str">
        <f>VLOOKUP(Table13[[#This Row],[Track]],$F$916:$H$960,2,FALSE)</f>
        <v>Vic</v>
      </c>
      <c r="J856" s="66" t="str">
        <f>VLOOKUP(Table13[[#This Row],[Track]],$F$916:$H$960,3,FALSE)</f>
        <v>-</v>
      </c>
      <c r="K856" s="64">
        <v>100</v>
      </c>
      <c r="L856" s="69" t="str">
        <f>IF(Table13[[#This Row],[Div]]="","",K856*Table13[[#This Row],[Div]])</f>
        <v/>
      </c>
      <c r="M856" s="69">
        <f>IF(Table13[[#This Row],[Nat Best Ret]]="",Table13[[#This Row],[Nat Best Bet]]*-1,L856-K856)</f>
        <v>-100</v>
      </c>
      <c r="N856" s="88">
        <v>100</v>
      </c>
      <c r="O856" s="69" t="str">
        <f>IF(Table13[[#This Row],[Div]]="","",Table13[[#This Row],[Div]]*N856)</f>
        <v/>
      </c>
      <c r="P856" s="69">
        <f>IF(Table13[[#This Row],[Nat Best Ret]]="",Table13[[#This Row],[Nat Best Bet]]*-1,O856-N856)</f>
        <v>-100</v>
      </c>
      <c r="Q856" s="69" t="str">
        <f t="shared" si="20"/>
        <v>Sept 2025 Algo</v>
      </c>
      <c r="R856" s="69" t="str">
        <f>TRIM(PROPER(Table13[[#This Row],[Horse]]))</f>
        <v>Salty Pearl</v>
      </c>
    </row>
    <row r="857" spans="1:18" x14ac:dyDescent="0.25">
      <c r="A857" s="67">
        <v>46088</v>
      </c>
      <c r="B857" s="68">
        <v>0.67222222222222228</v>
      </c>
      <c r="C857" s="64" t="s">
        <v>24</v>
      </c>
      <c r="D857" s="65">
        <v>6</v>
      </c>
      <c r="E857" s="64">
        <v>4</v>
      </c>
      <c r="F857" s="64" t="s">
        <v>702</v>
      </c>
      <c r="G857" s="64" t="s">
        <v>17</v>
      </c>
      <c r="H857" s="66">
        <v>3</v>
      </c>
      <c r="I857" s="66" t="str">
        <f>VLOOKUP(Table13[[#This Row],[Track]],$F$916:$H$960,2,FALSE)</f>
        <v>Qld</v>
      </c>
      <c r="J857" s="66" t="str">
        <f>VLOOKUP(Table13[[#This Row],[Track]],$F$916:$H$960,3,FALSE)</f>
        <v>-</v>
      </c>
      <c r="K857" s="64">
        <v>100</v>
      </c>
      <c r="L857" s="69">
        <f>IF(Table13[[#This Row],[Div]]="","",K857*Table13[[#This Row],[Div]])</f>
        <v>300</v>
      </c>
      <c r="M857" s="69">
        <f>IF(Table13[[#This Row],[Nat Best Ret]]="",Table13[[#This Row],[Nat Best Bet]]*-1,L857-K857)</f>
        <v>200</v>
      </c>
      <c r="N857" s="88">
        <v>100</v>
      </c>
      <c r="O857" s="69">
        <f>IF(Table13[[#This Row],[Div]]="","",Table13[[#This Row],[Div]]*N857)</f>
        <v>300</v>
      </c>
      <c r="P857" s="69">
        <f>IF(Table13[[#This Row],[Nat Best Ret]]="",Table13[[#This Row],[Nat Best Bet]]*-1,O857-N857)</f>
        <v>200</v>
      </c>
      <c r="Q857" s="69" t="str">
        <f t="shared" si="20"/>
        <v>Sept 2025 Algo</v>
      </c>
      <c r="R857" s="69" t="str">
        <f>TRIM(PROPER(Table13[[#This Row],[Horse]]))</f>
        <v>Last Command</v>
      </c>
    </row>
    <row r="858" spans="1:18" x14ac:dyDescent="0.25">
      <c r="A858" s="67">
        <v>46088</v>
      </c>
      <c r="B858" s="68">
        <v>0.67708333333333337</v>
      </c>
      <c r="C858" s="64" t="s">
        <v>20</v>
      </c>
      <c r="D858" s="65">
        <v>8</v>
      </c>
      <c r="E858" s="64">
        <v>8</v>
      </c>
      <c r="F858" s="64" t="s">
        <v>560</v>
      </c>
      <c r="G858" s="64" t="s">
        <v>19</v>
      </c>
      <c r="H858" s="66"/>
      <c r="I858" s="66" t="str">
        <f>VLOOKUP(Table13[[#This Row],[Track]],$F$916:$H$960,2,FALSE)</f>
        <v>Vic</v>
      </c>
      <c r="J858" s="66" t="str">
        <f>VLOOKUP(Table13[[#This Row],[Track]],$F$916:$H$960,3,FALSE)</f>
        <v>-</v>
      </c>
      <c r="K858" s="64">
        <v>100</v>
      </c>
      <c r="L858" s="69" t="str">
        <f>IF(Table13[[#This Row],[Div]]="","",K858*Table13[[#This Row],[Div]])</f>
        <v/>
      </c>
      <c r="M858" s="69">
        <f>IF(Table13[[#This Row],[Nat Best Ret]]="",Table13[[#This Row],[Nat Best Bet]]*-1,L858-K858)</f>
        <v>-100</v>
      </c>
      <c r="N858" s="88">
        <v>100</v>
      </c>
      <c r="O858" s="69" t="str">
        <f>IF(Table13[[#This Row],[Div]]="","",Table13[[#This Row],[Div]]*N858)</f>
        <v/>
      </c>
      <c r="P858" s="69">
        <f>IF(Table13[[#This Row],[Nat Best Ret]]="",Table13[[#This Row],[Nat Best Bet]]*-1,O858-N858)</f>
        <v>-100</v>
      </c>
      <c r="Q858" s="69" t="str">
        <f t="shared" si="20"/>
        <v>Sept 2025 Algo</v>
      </c>
      <c r="R858" s="69" t="str">
        <f>TRIM(PROPER(Table13[[#This Row],[Horse]]))</f>
        <v>Sea What I See</v>
      </c>
    </row>
    <row r="859" spans="1:18" x14ac:dyDescent="0.25">
      <c r="A859" s="67">
        <v>46088</v>
      </c>
      <c r="B859" s="68">
        <v>0.7270833333333333</v>
      </c>
      <c r="C859" s="64" t="s">
        <v>24</v>
      </c>
      <c r="D859" s="65">
        <v>8</v>
      </c>
      <c r="E859" s="64">
        <v>11</v>
      </c>
      <c r="F859" s="64" t="s">
        <v>703</v>
      </c>
      <c r="G859" s="64"/>
      <c r="H859" s="66"/>
      <c r="I859" s="66" t="str">
        <f>VLOOKUP(Table13[[#This Row],[Track]],$F$916:$H$960,2,FALSE)</f>
        <v>Qld</v>
      </c>
      <c r="J859" s="66" t="str">
        <f>VLOOKUP(Table13[[#This Row],[Track]],$F$916:$H$960,3,FALSE)</f>
        <v>-</v>
      </c>
      <c r="K859" s="64">
        <v>100</v>
      </c>
      <c r="L859" s="69" t="str">
        <f>IF(Table13[[#This Row],[Div]]="","",K859*Table13[[#This Row],[Div]])</f>
        <v/>
      </c>
      <c r="M859" s="69">
        <f>IF(Table13[[#This Row],[Nat Best Ret]]="",Table13[[#This Row],[Nat Best Bet]]*-1,L859-K859)</f>
        <v>-100</v>
      </c>
      <c r="N859" s="88">
        <v>100</v>
      </c>
      <c r="O859" s="69" t="str">
        <f>IF(Table13[[#This Row],[Div]]="","",Table13[[#This Row],[Div]]*N859)</f>
        <v/>
      </c>
      <c r="P859" s="69">
        <f>IF(Table13[[#This Row],[Nat Best Ret]]="",Table13[[#This Row],[Nat Best Bet]]*-1,O859-N859)</f>
        <v>-100</v>
      </c>
      <c r="Q859" s="69" t="str">
        <f t="shared" si="20"/>
        <v>Sept 2025 Algo</v>
      </c>
      <c r="R859" s="69" t="str">
        <f>TRIM(PROPER(Table13[[#This Row],[Horse]]))</f>
        <v>Pride Of Venus</v>
      </c>
    </row>
    <row r="860" spans="1:18" x14ac:dyDescent="0.25">
      <c r="A860" s="67">
        <v>46088</v>
      </c>
      <c r="B860" s="68">
        <v>0.73263888888888884</v>
      </c>
      <c r="C860" s="64" t="s">
        <v>20</v>
      </c>
      <c r="D860" s="65">
        <v>10</v>
      </c>
      <c r="E860" s="64">
        <v>4</v>
      </c>
      <c r="F860" s="64" t="s">
        <v>335</v>
      </c>
      <c r="G860" s="64"/>
      <c r="H860" s="66"/>
      <c r="I860" s="66" t="str">
        <f>VLOOKUP(Table13[[#This Row],[Track]],$F$916:$H$960,2,FALSE)</f>
        <v>Vic</v>
      </c>
      <c r="J860" s="66" t="str">
        <f>VLOOKUP(Table13[[#This Row],[Track]],$F$916:$H$960,3,FALSE)</f>
        <v>-</v>
      </c>
      <c r="K860" s="64">
        <v>100</v>
      </c>
      <c r="L860" s="69" t="str">
        <f>IF(Table13[[#This Row],[Div]]="","",K860*Table13[[#This Row],[Div]])</f>
        <v/>
      </c>
      <c r="M860" s="69">
        <f>IF(Table13[[#This Row],[Nat Best Ret]]="",Table13[[#This Row],[Nat Best Bet]]*-1,L860-K860)</f>
        <v>-100</v>
      </c>
      <c r="N860" s="88">
        <v>100</v>
      </c>
      <c r="O860" s="69" t="str">
        <f>IF(Table13[[#This Row],[Div]]="","",Table13[[#This Row],[Div]]*N860)</f>
        <v/>
      </c>
      <c r="P860" s="69">
        <f>IF(Table13[[#This Row],[Nat Best Ret]]="",Table13[[#This Row],[Nat Best Bet]]*-1,O860-N860)</f>
        <v>-100</v>
      </c>
      <c r="Q860" s="69" t="str">
        <f t="shared" si="20"/>
        <v>Sept 2025 Algo</v>
      </c>
      <c r="R860" s="69" t="str">
        <f>TRIM(PROPER(Table13[[#This Row],[Horse]]))</f>
        <v>Immediacy</v>
      </c>
    </row>
    <row r="861" spans="1:18" x14ac:dyDescent="0.25">
      <c r="A861" s="67">
        <v>46088</v>
      </c>
      <c r="B861" s="68">
        <v>0.75763888888888886</v>
      </c>
      <c r="C861" s="64" t="s">
        <v>24</v>
      </c>
      <c r="D861" s="65">
        <v>9</v>
      </c>
      <c r="E861" s="64">
        <v>6</v>
      </c>
      <c r="F861" s="64" t="s">
        <v>601</v>
      </c>
      <c r="G861" s="64"/>
      <c r="H861" s="66"/>
      <c r="I861" s="66" t="str">
        <f>VLOOKUP(Table13[[#This Row],[Track]],$F$916:$H$960,2,FALSE)</f>
        <v>Qld</v>
      </c>
      <c r="J861" s="66" t="str">
        <f>VLOOKUP(Table13[[#This Row],[Track]],$F$916:$H$960,3,FALSE)</f>
        <v>-</v>
      </c>
      <c r="K861" s="64">
        <v>100</v>
      </c>
      <c r="L861" s="69" t="str">
        <f>IF(Table13[[#This Row],[Div]]="","",K861*Table13[[#This Row],[Div]])</f>
        <v/>
      </c>
      <c r="M861" s="69">
        <f>IF(Table13[[#This Row],[Nat Best Ret]]="",Table13[[#This Row],[Nat Best Bet]]*-1,L861-K861)</f>
        <v>-100</v>
      </c>
      <c r="N861" s="88">
        <v>100</v>
      </c>
      <c r="O861" s="69" t="str">
        <f>IF(Table13[[#This Row],[Div]]="","",Table13[[#This Row],[Div]]*N861)</f>
        <v/>
      </c>
      <c r="P861" s="69">
        <f>IF(Table13[[#This Row],[Nat Best Ret]]="",Table13[[#This Row],[Nat Best Bet]]*-1,O861-N861)</f>
        <v>-100</v>
      </c>
      <c r="Q861" s="69" t="str">
        <f t="shared" si="20"/>
        <v>Sept 2025 Algo</v>
      </c>
      <c r="R861" s="69" t="str">
        <f>TRIM(PROPER(Table13[[#This Row],[Horse]]))</f>
        <v>Facundo</v>
      </c>
    </row>
    <row r="862" spans="1:18" x14ac:dyDescent="0.25">
      <c r="A862" s="67">
        <v>46095</v>
      </c>
      <c r="B862" s="68">
        <v>0.53125</v>
      </c>
      <c r="C862" s="64" t="s">
        <v>23</v>
      </c>
      <c r="D862" s="65">
        <v>2</v>
      </c>
      <c r="E862" s="64">
        <v>8</v>
      </c>
      <c r="F862" s="64" t="s">
        <v>704</v>
      </c>
      <c r="G862" s="64" t="s">
        <v>17</v>
      </c>
      <c r="H862" s="66">
        <v>3.3</v>
      </c>
      <c r="I862" s="66" t="str">
        <f>VLOOKUP(Table13[[#This Row],[Track]],$F$916:$H$960,2,FALSE)</f>
        <v>Vic</v>
      </c>
      <c r="J862" s="66" t="str">
        <f>VLOOKUP(Table13[[#This Row],[Track]],$F$916:$H$960,3,FALSE)</f>
        <v>-</v>
      </c>
      <c r="K862" s="64">
        <v>100</v>
      </c>
      <c r="L862" s="69">
        <f>IF(Table13[[#This Row],[Div]]="","",K862*Table13[[#This Row],[Div]])</f>
        <v>330</v>
      </c>
      <c r="M862" s="69">
        <f>IF(Table13[[#This Row],[Nat Best Ret]]="",Table13[[#This Row],[Nat Best Bet]]*-1,L862-K862)</f>
        <v>230</v>
      </c>
      <c r="N862" s="88">
        <v>200</v>
      </c>
      <c r="O862" s="69">
        <f>IF(Table13[[#This Row],[Div]]="","",Table13[[#This Row],[Div]]*N862)</f>
        <v>660</v>
      </c>
      <c r="P862" s="69">
        <f>IF(Table13[[#This Row],[Nat Best Ret]]="",Table13[[#This Row],[Nat Best Bet]]*-1,O862-N862)</f>
        <v>460</v>
      </c>
      <c r="Q862" s="69" t="str">
        <f t="shared" ref="Q862:Q863" si="21">IF(A862&lt;$Q$2,"","Sept 2025 Algo")</f>
        <v>Sept 2025 Algo</v>
      </c>
      <c r="R862" s="69" t="str">
        <f>TRIM(PROPER(Table13[[#This Row],[Horse]]))</f>
        <v>Gentle Steel</v>
      </c>
    </row>
    <row r="863" spans="1:18" x14ac:dyDescent="0.25">
      <c r="A863" s="67">
        <v>46095</v>
      </c>
      <c r="B863" s="68">
        <v>0.60416666666666663</v>
      </c>
      <c r="C863" s="64" t="s">
        <v>23</v>
      </c>
      <c r="D863" s="65">
        <v>5</v>
      </c>
      <c r="E863" s="64">
        <v>5</v>
      </c>
      <c r="F863" s="64" t="s">
        <v>705</v>
      </c>
      <c r="G863" s="64"/>
      <c r="H863" s="66"/>
      <c r="I863" s="66" t="str">
        <f>VLOOKUP(Table13[[#This Row],[Track]],$F$916:$H$960,2,FALSE)</f>
        <v>Vic</v>
      </c>
      <c r="J863" s="66" t="str">
        <f>VLOOKUP(Table13[[#This Row],[Track]],$F$916:$H$960,3,FALSE)</f>
        <v>-</v>
      </c>
      <c r="K863" s="64">
        <v>100</v>
      </c>
      <c r="L863" s="69" t="str">
        <f>IF(Table13[[#This Row],[Div]]="","",K863*Table13[[#This Row],[Div]])</f>
        <v/>
      </c>
      <c r="M863" s="69">
        <f>IF(Table13[[#This Row],[Nat Best Ret]]="",Table13[[#This Row],[Nat Best Bet]]*-1,L863-K863)</f>
        <v>-100</v>
      </c>
      <c r="N863" s="88">
        <v>100</v>
      </c>
      <c r="O863" s="69" t="str">
        <f>IF(Table13[[#This Row],[Div]]="","",Table13[[#This Row],[Div]]*N863)</f>
        <v/>
      </c>
      <c r="P863" s="69">
        <f>IF(Table13[[#This Row],[Nat Best Ret]]="",Table13[[#This Row],[Nat Best Bet]]*-1,O863-N863)</f>
        <v>-100</v>
      </c>
      <c r="Q863" s="69" t="str">
        <f t="shared" si="21"/>
        <v>Sept 2025 Algo</v>
      </c>
      <c r="R863" s="69" t="str">
        <f>TRIM(PROPER(Table13[[#This Row],[Horse]]))</f>
        <v>Purple Streak</v>
      </c>
    </row>
    <row r="864" spans="1:18" x14ac:dyDescent="0.25">
      <c r="A864" s="67">
        <v>46102</v>
      </c>
      <c r="B864" s="68">
        <v>0.59236111111111112</v>
      </c>
      <c r="C864" s="64" t="s">
        <v>24</v>
      </c>
      <c r="D864" s="65">
        <v>2</v>
      </c>
      <c r="E864" s="64">
        <v>3</v>
      </c>
      <c r="F864" s="64" t="s">
        <v>706</v>
      </c>
      <c r="G864" s="64"/>
      <c r="H864" s="66"/>
      <c r="I864" s="66" t="str">
        <f>VLOOKUP(Table13[[#This Row],[Track]],$F$916:$H$960,2,FALSE)</f>
        <v>Qld</v>
      </c>
      <c r="J864" s="66" t="str">
        <f>VLOOKUP(Table13[[#This Row],[Track]],$F$916:$H$960,3,FALSE)</f>
        <v>-</v>
      </c>
      <c r="K864" s="64">
        <v>100</v>
      </c>
      <c r="L864" s="69" t="str">
        <f>IF(Table13[[#This Row],[Div]]="","",K864*Table13[[#This Row],[Div]])</f>
        <v/>
      </c>
      <c r="M864" s="69">
        <f>IF(Table13[[#This Row],[Nat Best Ret]]="",Table13[[#This Row],[Nat Best Bet]]*-1,L864-K864)</f>
        <v>-100</v>
      </c>
      <c r="N864" s="88">
        <v>100</v>
      </c>
      <c r="O864" s="69" t="str">
        <f>IF(Table13[[#This Row],[Div]]="","",Table13[[#This Row],[Div]]*N864)</f>
        <v/>
      </c>
      <c r="P864" s="69">
        <f>IF(Table13[[#This Row],[Nat Best Ret]]="",Table13[[#This Row],[Nat Best Bet]]*-1,O864-N864)</f>
        <v>-100</v>
      </c>
      <c r="Q864" s="69" t="str">
        <f t="shared" ref="Q864:Q882" si="22">IF(A864&lt;$Q$2,"","Sept 2025 Algo")</f>
        <v>Sept 2025 Algo</v>
      </c>
      <c r="R864" s="69" t="str">
        <f>TRIM(PROPER(Table13[[#This Row],[Horse]]))</f>
        <v>Rezone</v>
      </c>
    </row>
    <row r="865" spans="1:18" x14ac:dyDescent="0.25">
      <c r="A865" s="67">
        <v>46102</v>
      </c>
      <c r="B865" s="68">
        <v>0.59722222222222221</v>
      </c>
      <c r="C865" s="64" t="s">
        <v>23</v>
      </c>
      <c r="D865" s="65">
        <v>5</v>
      </c>
      <c r="E865" s="64">
        <v>8</v>
      </c>
      <c r="F865" s="64" t="s">
        <v>699</v>
      </c>
      <c r="G865" s="64" t="s">
        <v>21</v>
      </c>
      <c r="H865" s="66"/>
      <c r="I865" s="66" t="str">
        <f>VLOOKUP(Table13[[#This Row],[Track]],$F$916:$H$960,2,FALSE)</f>
        <v>Vic</v>
      </c>
      <c r="J865" s="66" t="str">
        <f>VLOOKUP(Table13[[#This Row],[Track]],$F$916:$H$960,3,FALSE)</f>
        <v>-</v>
      </c>
      <c r="K865" s="64">
        <v>100</v>
      </c>
      <c r="L865" s="69" t="str">
        <f>IF(Table13[[#This Row],[Div]]="","",K865*Table13[[#This Row],[Div]])</f>
        <v/>
      </c>
      <c r="M865" s="69">
        <f>IF(Table13[[#This Row],[Nat Best Ret]]="",Table13[[#This Row],[Nat Best Bet]]*-1,L865-K865)</f>
        <v>-200</v>
      </c>
      <c r="N865" s="88">
        <v>200</v>
      </c>
      <c r="O865" s="69" t="str">
        <f>IF(Table13[[#This Row],[Div]]="","",Table13[[#This Row],[Div]]*N865)</f>
        <v/>
      </c>
      <c r="P865" s="69">
        <f>IF(Table13[[#This Row],[Nat Best Ret]]="",Table13[[#This Row],[Nat Best Bet]]*-1,O865-N865)</f>
        <v>-200</v>
      </c>
      <c r="Q865" s="69" t="str">
        <f t="shared" si="22"/>
        <v>Sept 2025 Algo</v>
      </c>
      <c r="R865" s="69" t="str">
        <f>TRIM(PROPER(Table13[[#This Row],[Horse]]))</f>
        <v>Verdoux</v>
      </c>
    </row>
    <row r="866" spans="1:18" x14ac:dyDescent="0.25">
      <c r="A866" s="67">
        <v>46102</v>
      </c>
      <c r="B866" s="68">
        <v>0.6166666666666667</v>
      </c>
      <c r="C866" s="64" t="s">
        <v>24</v>
      </c>
      <c r="D866" s="65">
        <v>3</v>
      </c>
      <c r="E866" s="64">
        <v>5</v>
      </c>
      <c r="F866" s="64" t="s">
        <v>702</v>
      </c>
      <c r="G866" s="64" t="s">
        <v>21</v>
      </c>
      <c r="H866" s="66"/>
      <c r="I866" s="66" t="str">
        <f>VLOOKUP(Table13[[#This Row],[Track]],$F$916:$H$960,2,FALSE)</f>
        <v>Qld</v>
      </c>
      <c r="J866" s="66" t="str">
        <f>VLOOKUP(Table13[[#This Row],[Track]],$F$916:$H$960,3,FALSE)</f>
        <v>-</v>
      </c>
      <c r="K866" s="64">
        <v>100</v>
      </c>
      <c r="L866" s="69" t="str">
        <f>IF(Table13[[#This Row],[Div]]="","",K866*Table13[[#This Row],[Div]])</f>
        <v/>
      </c>
      <c r="M866" s="69">
        <f>IF(Table13[[#This Row],[Nat Best Ret]]="",Table13[[#This Row],[Nat Best Bet]]*-1,L866-K866)</f>
        <v>-100</v>
      </c>
      <c r="N866" s="88">
        <v>100</v>
      </c>
      <c r="O866" s="69" t="str">
        <f>IF(Table13[[#This Row],[Div]]="","",Table13[[#This Row],[Div]]*N866)</f>
        <v/>
      </c>
      <c r="P866" s="69">
        <f>IF(Table13[[#This Row],[Nat Best Ret]]="",Table13[[#This Row],[Nat Best Bet]]*-1,O866-N866)</f>
        <v>-100</v>
      </c>
      <c r="Q866" s="69" t="str">
        <f t="shared" si="22"/>
        <v>Sept 2025 Algo</v>
      </c>
      <c r="R866" s="69" t="str">
        <f>TRIM(PROPER(Table13[[#This Row],[Horse]]))</f>
        <v>Last Command</v>
      </c>
    </row>
    <row r="867" spans="1:18" x14ac:dyDescent="0.25">
      <c r="A867" s="67">
        <v>46102</v>
      </c>
      <c r="B867" s="68">
        <v>0.62152777777777779</v>
      </c>
      <c r="C867" s="64" t="s">
        <v>23</v>
      </c>
      <c r="D867" s="65">
        <v>6</v>
      </c>
      <c r="E867" s="64">
        <v>2</v>
      </c>
      <c r="F867" s="64" t="s">
        <v>707</v>
      </c>
      <c r="G867" s="64" t="s">
        <v>17</v>
      </c>
      <c r="H867" s="66">
        <v>2.9</v>
      </c>
      <c r="I867" s="66" t="str">
        <f>VLOOKUP(Table13[[#This Row],[Track]],$F$916:$H$960,2,FALSE)</f>
        <v>Vic</v>
      </c>
      <c r="J867" s="66" t="str">
        <f>VLOOKUP(Table13[[#This Row],[Track]],$F$916:$H$960,3,FALSE)</f>
        <v>-</v>
      </c>
      <c r="K867" s="64">
        <v>100</v>
      </c>
      <c r="L867" s="69">
        <f>IF(Table13[[#This Row],[Div]]="","",K867*Table13[[#This Row],[Div]])</f>
        <v>290</v>
      </c>
      <c r="M867" s="69">
        <f>IF(Table13[[#This Row],[Nat Best Ret]]="",Table13[[#This Row],[Nat Best Bet]]*-1,L867-K867)</f>
        <v>190</v>
      </c>
      <c r="N867" s="88">
        <v>100</v>
      </c>
      <c r="O867" s="69">
        <f>IF(Table13[[#This Row],[Div]]="","",Table13[[#This Row],[Div]]*N867)</f>
        <v>290</v>
      </c>
      <c r="P867" s="69">
        <f>IF(Table13[[#This Row],[Nat Best Ret]]="",Table13[[#This Row],[Nat Best Bet]]*-1,O867-N867)</f>
        <v>190</v>
      </c>
      <c r="Q867" s="69" t="str">
        <f t="shared" si="22"/>
        <v>Sept 2025 Algo</v>
      </c>
      <c r="R867" s="69" t="str">
        <f>TRIM(PROPER(Table13[[#This Row],[Horse]]))</f>
        <v>Point Barrow</v>
      </c>
    </row>
    <row r="868" spans="1:18" x14ac:dyDescent="0.25">
      <c r="A868" s="67">
        <v>46102</v>
      </c>
      <c r="B868" s="68">
        <v>0.64097222222222228</v>
      </c>
      <c r="C868" s="64" t="s">
        <v>24</v>
      </c>
      <c r="D868" s="65">
        <v>4</v>
      </c>
      <c r="E868" s="64">
        <v>6</v>
      </c>
      <c r="F868" s="64" t="s">
        <v>536</v>
      </c>
      <c r="G868" s="64" t="s">
        <v>17</v>
      </c>
      <c r="H868" s="66">
        <v>2.0499999999999998</v>
      </c>
      <c r="I868" s="66" t="str">
        <f>VLOOKUP(Table13[[#This Row],[Track]],$F$916:$H$960,2,FALSE)</f>
        <v>Qld</v>
      </c>
      <c r="J868" s="66" t="str">
        <f>VLOOKUP(Table13[[#This Row],[Track]],$F$916:$H$960,3,FALSE)</f>
        <v>-</v>
      </c>
      <c r="K868" s="64">
        <v>100</v>
      </c>
      <c r="L868" s="69">
        <f>IF(Table13[[#This Row],[Div]]="","",K868*Table13[[#This Row],[Div]])</f>
        <v>204.99999999999997</v>
      </c>
      <c r="M868" s="69">
        <f>IF(Table13[[#This Row],[Nat Best Ret]]="",Table13[[#This Row],[Nat Best Bet]]*-1,L868-K868)</f>
        <v>104.99999999999997</v>
      </c>
      <c r="N868" s="88">
        <v>100</v>
      </c>
      <c r="O868" s="69">
        <f>IF(Table13[[#This Row],[Div]]="","",Table13[[#This Row],[Div]]*N868)</f>
        <v>204.99999999999997</v>
      </c>
      <c r="P868" s="69">
        <f>IF(Table13[[#This Row],[Nat Best Ret]]="",Table13[[#This Row],[Nat Best Bet]]*-1,O868-N868)</f>
        <v>104.99999999999997</v>
      </c>
      <c r="Q868" s="69" t="str">
        <f t="shared" si="22"/>
        <v>Sept 2025 Algo</v>
      </c>
      <c r="R868" s="69" t="str">
        <f>TRIM(PROPER(Table13[[#This Row],[Horse]]))</f>
        <v>About To Explode</v>
      </c>
    </row>
    <row r="869" spans="1:18" x14ac:dyDescent="0.25">
      <c r="A869" s="67">
        <v>46102</v>
      </c>
      <c r="B869" s="68">
        <v>0.6694444444444444</v>
      </c>
      <c r="C869" s="64" t="s">
        <v>24</v>
      </c>
      <c r="D869" s="65">
        <v>5</v>
      </c>
      <c r="E869" s="64">
        <v>8</v>
      </c>
      <c r="F869" s="64" t="s">
        <v>708</v>
      </c>
      <c r="G869" s="64" t="s">
        <v>19</v>
      </c>
      <c r="H869" s="66"/>
      <c r="I869" s="66" t="str">
        <f>VLOOKUP(Table13[[#This Row],[Track]],$F$916:$H$960,2,FALSE)</f>
        <v>Qld</v>
      </c>
      <c r="J869" s="66" t="str">
        <f>VLOOKUP(Table13[[#This Row],[Track]],$F$916:$H$960,3,FALSE)</f>
        <v>-</v>
      </c>
      <c r="K869" s="64">
        <v>100</v>
      </c>
      <c r="L869" s="69" t="str">
        <f>IF(Table13[[#This Row],[Div]]="","",K869*Table13[[#This Row],[Div]])</f>
        <v/>
      </c>
      <c r="M869" s="69">
        <f>IF(Table13[[#This Row],[Nat Best Ret]]="",Table13[[#This Row],[Nat Best Bet]]*-1,L869-K869)</f>
        <v>-100</v>
      </c>
      <c r="N869" s="88">
        <v>100</v>
      </c>
      <c r="O869" s="69" t="str">
        <f>IF(Table13[[#This Row],[Div]]="","",Table13[[#This Row],[Div]]*N869)</f>
        <v/>
      </c>
      <c r="P869" s="69">
        <f>IF(Table13[[#This Row],[Nat Best Ret]]="",Table13[[#This Row],[Nat Best Bet]]*-1,O869-N869)</f>
        <v>-100</v>
      </c>
      <c r="Q869" s="69" t="str">
        <f t="shared" si="22"/>
        <v>Sept 2025 Algo</v>
      </c>
      <c r="R869" s="69" t="str">
        <f>TRIM(PROPER(Table13[[#This Row],[Horse]]))</f>
        <v>Zoufani</v>
      </c>
    </row>
    <row r="870" spans="1:18" x14ac:dyDescent="0.25">
      <c r="A870" s="67">
        <v>46102</v>
      </c>
      <c r="B870" s="68">
        <v>0.7270833333333333</v>
      </c>
      <c r="C870" s="64" t="s">
        <v>24</v>
      </c>
      <c r="D870" s="65">
        <v>7</v>
      </c>
      <c r="E870" s="64">
        <v>5</v>
      </c>
      <c r="F870" s="64" t="s">
        <v>601</v>
      </c>
      <c r="G870" s="64"/>
      <c r="H870" s="66"/>
      <c r="I870" s="66" t="str">
        <f>VLOOKUP(Table13[[#This Row],[Track]],$F$916:$H$960,2,FALSE)</f>
        <v>Qld</v>
      </c>
      <c r="J870" s="66" t="str">
        <f>VLOOKUP(Table13[[#This Row],[Track]],$F$916:$H$960,3,FALSE)</f>
        <v>-</v>
      </c>
      <c r="K870" s="64">
        <v>100</v>
      </c>
      <c r="L870" s="69" t="str">
        <f>IF(Table13[[#This Row],[Div]]="","",K870*Table13[[#This Row],[Div]])</f>
        <v/>
      </c>
      <c r="M870" s="69">
        <f>IF(Table13[[#This Row],[Nat Best Ret]]="",Table13[[#This Row],[Nat Best Bet]]*-1,L870-K870)</f>
        <v>-100</v>
      </c>
      <c r="N870" s="88">
        <v>100</v>
      </c>
      <c r="O870" s="69" t="str">
        <f>IF(Table13[[#This Row],[Div]]="","",Table13[[#This Row],[Div]]*N870)</f>
        <v/>
      </c>
      <c r="P870" s="69">
        <f>IF(Table13[[#This Row],[Nat Best Ret]]="",Table13[[#This Row],[Nat Best Bet]]*-1,O870-N870)</f>
        <v>-100</v>
      </c>
      <c r="Q870" s="69" t="str">
        <f t="shared" si="22"/>
        <v>Sept 2025 Algo</v>
      </c>
      <c r="R870" s="69" t="str">
        <f>TRIM(PROPER(Table13[[#This Row],[Horse]]))</f>
        <v>Facundo</v>
      </c>
    </row>
    <row r="871" spans="1:18" x14ac:dyDescent="0.25">
      <c r="A871" s="67">
        <v>46102</v>
      </c>
      <c r="B871" s="68">
        <v>0.73263888888888884</v>
      </c>
      <c r="C871" s="64" t="s">
        <v>23</v>
      </c>
      <c r="D871" s="65">
        <v>10</v>
      </c>
      <c r="E871" s="64">
        <v>15</v>
      </c>
      <c r="F871" s="64" t="s">
        <v>709</v>
      </c>
      <c r="G871" s="64" t="s">
        <v>21</v>
      </c>
      <c r="H871" s="66"/>
      <c r="I871" s="66" t="str">
        <f>VLOOKUP(Table13[[#This Row],[Track]],$F$916:$H$960,2,FALSE)</f>
        <v>Vic</v>
      </c>
      <c r="J871" s="66" t="str">
        <f>VLOOKUP(Table13[[#This Row],[Track]],$F$916:$H$960,3,FALSE)</f>
        <v>-</v>
      </c>
      <c r="K871" s="64">
        <v>100</v>
      </c>
      <c r="L871" s="69" t="str">
        <f>IF(Table13[[#This Row],[Div]]="","",K871*Table13[[#This Row],[Div]])</f>
        <v/>
      </c>
      <c r="M871" s="69">
        <f>IF(Table13[[#This Row],[Nat Best Ret]]="",Table13[[#This Row],[Nat Best Bet]]*-1,L871-K871)</f>
        <v>-100</v>
      </c>
      <c r="N871" s="88">
        <v>100</v>
      </c>
      <c r="O871" s="69" t="str">
        <f>IF(Table13[[#This Row],[Div]]="","",Table13[[#This Row],[Div]]*N871)</f>
        <v/>
      </c>
      <c r="P871" s="69">
        <f>IF(Table13[[#This Row],[Nat Best Ret]]="",Table13[[#This Row],[Nat Best Bet]]*-1,O871-N871)</f>
        <v>-100</v>
      </c>
      <c r="Q871" s="69" t="str">
        <f t="shared" si="22"/>
        <v>Sept 2025 Algo</v>
      </c>
      <c r="R871" s="69" t="str">
        <f>TRIM(PROPER(Table13[[#This Row],[Horse]]))</f>
        <v>Enamorada</v>
      </c>
    </row>
    <row r="872" spans="1:18" x14ac:dyDescent="0.25">
      <c r="A872" s="67">
        <v>46102</v>
      </c>
      <c r="B872" s="68">
        <v>0.74652777777777779</v>
      </c>
      <c r="C872" s="64" t="s">
        <v>22</v>
      </c>
      <c r="D872" s="65">
        <v>10</v>
      </c>
      <c r="E872" s="64">
        <v>10</v>
      </c>
      <c r="F872" s="64" t="s">
        <v>710</v>
      </c>
      <c r="G872" s="64" t="s">
        <v>21</v>
      </c>
      <c r="H872" s="66"/>
      <c r="I872" s="66" t="str">
        <f>VLOOKUP(Table13[[#This Row],[Track]],$F$916:$H$960,2,FALSE)</f>
        <v>NSW</v>
      </c>
      <c r="J872" s="66" t="str">
        <f>VLOOKUP(Table13[[#This Row],[Track]],$F$916:$H$960,3,FALSE)</f>
        <v>-</v>
      </c>
      <c r="K872" s="64">
        <v>100</v>
      </c>
      <c r="L872" s="69" t="str">
        <f>IF(Table13[[#This Row],[Div]]="","",K872*Table13[[#This Row],[Div]])</f>
        <v/>
      </c>
      <c r="M872" s="69">
        <f>IF(Table13[[#This Row],[Nat Best Ret]]="",Table13[[#This Row],[Nat Best Bet]]*-1,L872-K872)</f>
        <v>-150</v>
      </c>
      <c r="N872" s="88">
        <v>150</v>
      </c>
      <c r="O872" s="69" t="str">
        <f>IF(Table13[[#This Row],[Div]]="","",Table13[[#This Row],[Div]]*N872)</f>
        <v/>
      </c>
      <c r="P872" s="69">
        <f>IF(Table13[[#This Row],[Nat Best Ret]]="",Table13[[#This Row],[Nat Best Bet]]*-1,O872-N872)</f>
        <v>-150</v>
      </c>
      <c r="Q872" s="69" t="str">
        <f t="shared" si="22"/>
        <v>Sept 2025 Algo</v>
      </c>
      <c r="R872" s="69" t="str">
        <f>TRIM(PROPER(Table13[[#This Row],[Horse]]))</f>
        <v>Inkaruna</v>
      </c>
    </row>
    <row r="873" spans="1:18" x14ac:dyDescent="0.25">
      <c r="A873" s="67">
        <v>46102</v>
      </c>
      <c r="B873" s="68">
        <v>0.75694444444444442</v>
      </c>
      <c r="C873" s="64" t="s">
        <v>24</v>
      </c>
      <c r="D873" s="65">
        <v>8</v>
      </c>
      <c r="E873" s="64">
        <v>6</v>
      </c>
      <c r="F873" s="64" t="s">
        <v>711</v>
      </c>
      <c r="G873" s="64"/>
      <c r="H873" s="66"/>
      <c r="I873" s="66" t="str">
        <f>VLOOKUP(Table13[[#This Row],[Track]],$F$916:$H$960,2,FALSE)</f>
        <v>Qld</v>
      </c>
      <c r="J873" s="66" t="str">
        <f>VLOOKUP(Table13[[#This Row],[Track]],$F$916:$H$960,3,FALSE)</f>
        <v>-</v>
      </c>
      <c r="K873" s="64">
        <v>100</v>
      </c>
      <c r="L873" s="69" t="str">
        <f>IF(Table13[[#This Row],[Div]]="","",K873*Table13[[#This Row],[Div]])</f>
        <v/>
      </c>
      <c r="M873" s="69">
        <f>IF(Table13[[#This Row],[Nat Best Ret]]="",Table13[[#This Row],[Nat Best Bet]]*-1,L873-K873)</f>
        <v>-100</v>
      </c>
      <c r="N873" s="88">
        <v>100</v>
      </c>
      <c r="O873" s="69" t="str">
        <f>IF(Table13[[#This Row],[Div]]="","",Table13[[#This Row],[Div]]*N873)</f>
        <v/>
      </c>
      <c r="P873" s="69">
        <f>IF(Table13[[#This Row],[Nat Best Ret]]="",Table13[[#This Row],[Nat Best Bet]]*-1,O873-N873)</f>
        <v>-100</v>
      </c>
      <c r="Q873" s="69" t="str">
        <f t="shared" si="22"/>
        <v>Sept 2025 Algo</v>
      </c>
      <c r="R873" s="69" t="str">
        <f>TRIM(PROPER(Table13[[#This Row],[Horse]]))</f>
        <v>Rock Ya</v>
      </c>
    </row>
    <row r="874" spans="1:18" x14ac:dyDescent="0.25">
      <c r="A874" s="67">
        <v>46109</v>
      </c>
      <c r="B874" s="68">
        <v>0.51041666666666663</v>
      </c>
      <c r="C874" s="64" t="s">
        <v>20</v>
      </c>
      <c r="D874" s="65">
        <v>1</v>
      </c>
      <c r="E874" s="64">
        <v>5</v>
      </c>
      <c r="F874" s="64" t="s">
        <v>712</v>
      </c>
      <c r="G874" s="64"/>
      <c r="H874" s="66"/>
      <c r="I874" s="66" t="str">
        <f>VLOOKUP(Table13[[#This Row],[Track]],$F$916:$H$960,2,FALSE)</f>
        <v>Vic</v>
      </c>
      <c r="J874" s="66" t="str">
        <f>VLOOKUP(Table13[[#This Row],[Track]],$F$916:$H$960,3,FALSE)</f>
        <v>-</v>
      </c>
      <c r="K874" s="64">
        <v>100</v>
      </c>
      <c r="L874" s="69" t="str">
        <f>IF(Table13[[#This Row],[Div]]="","",K874*Table13[[#This Row],[Div]])</f>
        <v/>
      </c>
      <c r="M874" s="69">
        <f>IF(Table13[[#This Row],[Nat Best Ret]]="",Table13[[#This Row],[Nat Best Bet]]*-1,L874-K874)</f>
        <v>-200</v>
      </c>
      <c r="N874" s="88">
        <v>200</v>
      </c>
      <c r="O874" s="69" t="str">
        <f>IF(Table13[[#This Row],[Div]]="","",Table13[[#This Row],[Div]]*N874)</f>
        <v/>
      </c>
      <c r="P874" s="69">
        <f>IF(Table13[[#This Row],[Nat Best Ret]]="",Table13[[#This Row],[Nat Best Bet]]*-1,O874-N874)</f>
        <v>-200</v>
      </c>
      <c r="Q874" s="69" t="str">
        <f t="shared" si="22"/>
        <v>Sept 2025 Algo</v>
      </c>
      <c r="R874" s="69" t="str">
        <f>TRIM(PROPER(Table13[[#This Row],[Horse]]))</f>
        <v>Shes An Artist</v>
      </c>
    </row>
    <row r="875" spans="1:18" x14ac:dyDescent="0.25">
      <c r="A875" s="67">
        <v>46109</v>
      </c>
      <c r="B875" s="68">
        <v>0.55069444444444449</v>
      </c>
      <c r="C875" s="64" t="s">
        <v>16</v>
      </c>
      <c r="D875" s="65">
        <v>1</v>
      </c>
      <c r="E875" s="64">
        <v>5</v>
      </c>
      <c r="F875" s="64" t="s">
        <v>713</v>
      </c>
      <c r="G875" s="64" t="s">
        <v>21</v>
      </c>
      <c r="H875" s="66"/>
      <c r="I875" s="66" t="str">
        <f>VLOOKUP(Table13[[#This Row],[Track]],$F$916:$H$960,2,FALSE)</f>
        <v>Qld</v>
      </c>
      <c r="J875" s="66" t="str">
        <f>VLOOKUP(Table13[[#This Row],[Track]],$F$916:$H$960,3,FALSE)</f>
        <v>-</v>
      </c>
      <c r="K875" s="64">
        <v>100</v>
      </c>
      <c r="L875" s="69" t="str">
        <f>IF(Table13[[#This Row],[Div]]="","",K875*Table13[[#This Row],[Div]])</f>
        <v/>
      </c>
      <c r="M875" s="69">
        <f>IF(Table13[[#This Row],[Nat Best Ret]]="",Table13[[#This Row],[Nat Best Bet]]*-1,L875-K875)</f>
        <v>-100</v>
      </c>
      <c r="N875" s="88">
        <v>100</v>
      </c>
      <c r="O875" s="69" t="str">
        <f>IF(Table13[[#This Row],[Div]]="","",Table13[[#This Row],[Div]]*N875)</f>
        <v/>
      </c>
      <c r="P875" s="69">
        <f>IF(Table13[[#This Row],[Nat Best Ret]]="",Table13[[#This Row],[Nat Best Bet]]*-1,O875-N875)</f>
        <v>-100</v>
      </c>
      <c r="Q875" s="69" t="str">
        <f t="shared" si="22"/>
        <v>Sept 2025 Algo</v>
      </c>
      <c r="R875" s="69" t="str">
        <f>TRIM(PROPER(Table13[[#This Row],[Horse]]))</f>
        <v>Ramp It Up</v>
      </c>
    </row>
    <row r="876" spans="1:18" x14ac:dyDescent="0.25">
      <c r="A876" s="67">
        <v>46109</v>
      </c>
      <c r="B876" s="68">
        <v>0.57499999999999996</v>
      </c>
      <c r="C876" s="64" t="s">
        <v>16</v>
      </c>
      <c r="D876" s="65">
        <v>2</v>
      </c>
      <c r="E876" s="64">
        <v>3</v>
      </c>
      <c r="F876" s="64" t="s">
        <v>413</v>
      </c>
      <c r="G876" s="64" t="s">
        <v>21</v>
      </c>
      <c r="H876" s="66"/>
      <c r="I876" s="66" t="str">
        <f>VLOOKUP(Table13[[#This Row],[Track]],$F$916:$H$960,2,FALSE)</f>
        <v>Qld</v>
      </c>
      <c r="J876" s="66" t="str">
        <f>VLOOKUP(Table13[[#This Row],[Track]],$F$916:$H$960,3,FALSE)</f>
        <v>-</v>
      </c>
      <c r="K876" s="64">
        <v>100</v>
      </c>
      <c r="L876" s="69" t="str">
        <f>IF(Table13[[#This Row],[Div]]="","",K876*Table13[[#This Row],[Div]])</f>
        <v/>
      </c>
      <c r="M876" s="69">
        <f>IF(Table13[[#This Row],[Nat Best Ret]]="",Table13[[#This Row],[Nat Best Bet]]*-1,L876-K876)</f>
        <v>-100</v>
      </c>
      <c r="N876" s="88">
        <v>100</v>
      </c>
      <c r="O876" s="69" t="str">
        <f>IF(Table13[[#This Row],[Div]]="","",Table13[[#This Row],[Div]]*N876)</f>
        <v/>
      </c>
      <c r="P876" s="69">
        <f>IF(Table13[[#This Row],[Nat Best Ret]]="",Table13[[#This Row],[Nat Best Bet]]*-1,O876-N876)</f>
        <v>-100</v>
      </c>
      <c r="Q876" s="69" t="str">
        <f t="shared" si="22"/>
        <v>Sept 2025 Algo</v>
      </c>
      <c r="R876" s="69" t="str">
        <f>TRIM(PROPER(Table13[[#This Row],[Horse]]))</f>
        <v>Anemacore</v>
      </c>
    </row>
    <row r="877" spans="1:18" x14ac:dyDescent="0.25">
      <c r="A877" s="67">
        <v>46109</v>
      </c>
      <c r="B877" s="68">
        <v>0.59375</v>
      </c>
      <c r="C877" s="64" t="s">
        <v>22</v>
      </c>
      <c r="D877" s="65">
        <v>4</v>
      </c>
      <c r="E877" s="64">
        <v>14</v>
      </c>
      <c r="F877" s="64" t="s">
        <v>714</v>
      </c>
      <c r="G877" s="64"/>
      <c r="H877" s="66"/>
      <c r="I877" s="66" t="str">
        <f>VLOOKUP(Table13[[#This Row],[Track]],$F$916:$H$960,2,FALSE)</f>
        <v>NSW</v>
      </c>
      <c r="J877" s="66" t="str">
        <f>VLOOKUP(Table13[[#This Row],[Track]],$F$916:$H$960,3,FALSE)</f>
        <v>-</v>
      </c>
      <c r="K877" s="64">
        <v>100</v>
      </c>
      <c r="L877" s="69" t="str">
        <f>IF(Table13[[#This Row],[Div]]="","",K877*Table13[[#This Row],[Div]])</f>
        <v/>
      </c>
      <c r="M877" s="69">
        <f>IF(Table13[[#This Row],[Nat Best Ret]]="",Table13[[#This Row],[Nat Best Bet]]*-1,L877-K877)</f>
        <v>-150</v>
      </c>
      <c r="N877" s="88">
        <v>150</v>
      </c>
      <c r="O877" s="69" t="str">
        <f>IF(Table13[[#This Row],[Div]]="","",Table13[[#This Row],[Div]]*N877)</f>
        <v/>
      </c>
      <c r="P877" s="69">
        <f>IF(Table13[[#This Row],[Nat Best Ret]]="",Table13[[#This Row],[Nat Best Bet]]*-1,O877-N877)</f>
        <v>-150</v>
      </c>
      <c r="Q877" s="69" t="str">
        <f t="shared" si="22"/>
        <v>Sept 2025 Algo</v>
      </c>
      <c r="R877" s="69" t="str">
        <f>TRIM(PROPER(Table13[[#This Row],[Horse]]))</f>
        <v>Amreekiyah</v>
      </c>
    </row>
    <row r="878" spans="1:18" x14ac:dyDescent="0.25">
      <c r="A878" s="67">
        <v>46109</v>
      </c>
      <c r="B878" s="68">
        <v>0.62361111111111112</v>
      </c>
      <c r="C878" s="64" t="s">
        <v>16</v>
      </c>
      <c r="D878" s="65">
        <v>4</v>
      </c>
      <c r="E878" s="64">
        <v>4</v>
      </c>
      <c r="F878" s="64" t="s">
        <v>715</v>
      </c>
      <c r="G878" s="64" t="s">
        <v>17</v>
      </c>
      <c r="H878" s="66">
        <v>2.35</v>
      </c>
      <c r="I878" s="66" t="str">
        <f>VLOOKUP(Table13[[#This Row],[Track]],$F$916:$H$960,2,FALSE)</f>
        <v>Qld</v>
      </c>
      <c r="J878" s="66" t="str">
        <f>VLOOKUP(Table13[[#This Row],[Track]],$F$916:$H$960,3,FALSE)</f>
        <v>-</v>
      </c>
      <c r="K878" s="64">
        <v>100</v>
      </c>
      <c r="L878" s="69">
        <f>IF(Table13[[#This Row],[Div]]="","",K878*Table13[[#This Row],[Div]])</f>
        <v>235</v>
      </c>
      <c r="M878" s="69">
        <f>IF(Table13[[#This Row],[Nat Best Ret]]="",Table13[[#This Row],[Nat Best Bet]]*-1,L878-K878)</f>
        <v>135</v>
      </c>
      <c r="N878" s="88">
        <v>100</v>
      </c>
      <c r="O878" s="69">
        <f>IF(Table13[[#This Row],[Div]]="","",Table13[[#This Row],[Div]]*N878)</f>
        <v>235</v>
      </c>
      <c r="P878" s="69">
        <f>IF(Table13[[#This Row],[Nat Best Ret]]="",Table13[[#This Row],[Nat Best Bet]]*-1,O878-N878)</f>
        <v>135</v>
      </c>
      <c r="Q878" s="69" t="str">
        <f t="shared" si="22"/>
        <v>Sept 2025 Algo</v>
      </c>
      <c r="R878" s="69" t="str">
        <f>TRIM(PROPER(Table13[[#This Row],[Horse]]))</f>
        <v>Bundella</v>
      </c>
    </row>
    <row r="879" spans="1:18" x14ac:dyDescent="0.25">
      <c r="A879" s="67">
        <v>46109</v>
      </c>
      <c r="B879" s="68">
        <v>0.67222222222222228</v>
      </c>
      <c r="C879" s="64" t="s">
        <v>16</v>
      </c>
      <c r="D879" s="65">
        <v>6</v>
      </c>
      <c r="E879" s="64">
        <v>9</v>
      </c>
      <c r="F879" s="64" t="s">
        <v>716</v>
      </c>
      <c r="G879" s="64" t="s">
        <v>21</v>
      </c>
      <c r="H879" s="66"/>
      <c r="I879" s="66" t="str">
        <f>VLOOKUP(Table13[[#This Row],[Track]],$F$916:$H$960,2,FALSE)</f>
        <v>Qld</v>
      </c>
      <c r="J879" s="66" t="str">
        <f>VLOOKUP(Table13[[#This Row],[Track]],$F$916:$H$960,3,FALSE)</f>
        <v>-</v>
      </c>
      <c r="K879" s="64">
        <v>100</v>
      </c>
      <c r="L879" s="69" t="str">
        <f>IF(Table13[[#This Row],[Div]]="","",K879*Table13[[#This Row],[Div]])</f>
        <v/>
      </c>
      <c r="M879" s="69">
        <f>IF(Table13[[#This Row],[Nat Best Ret]]="",Table13[[#This Row],[Nat Best Bet]]*-1,L879-K879)</f>
        <v>-100</v>
      </c>
      <c r="N879" s="88">
        <v>100</v>
      </c>
      <c r="O879" s="69" t="str">
        <f>IF(Table13[[#This Row],[Div]]="","",Table13[[#This Row],[Div]]*N879)</f>
        <v/>
      </c>
      <c r="P879" s="69">
        <f>IF(Table13[[#This Row],[Nat Best Ret]]="",Table13[[#This Row],[Nat Best Bet]]*-1,O879-N879)</f>
        <v>-100</v>
      </c>
      <c r="Q879" s="69" t="str">
        <f t="shared" si="22"/>
        <v>Sept 2025 Algo</v>
      </c>
      <c r="R879" s="69" t="str">
        <f>TRIM(PROPER(Table13[[#This Row],[Horse]]))</f>
        <v>Lovey Dovey</v>
      </c>
    </row>
    <row r="880" spans="1:18" x14ac:dyDescent="0.25">
      <c r="A880" s="67">
        <v>46109</v>
      </c>
      <c r="B880" s="68">
        <v>0.71875</v>
      </c>
      <c r="C880" s="64" t="s">
        <v>22</v>
      </c>
      <c r="D880" s="65">
        <v>9</v>
      </c>
      <c r="E880" s="64">
        <v>1</v>
      </c>
      <c r="F880" s="64" t="s">
        <v>458</v>
      </c>
      <c r="G880" s="64"/>
      <c r="H880" s="66"/>
      <c r="I880" s="66" t="str">
        <f>VLOOKUP(Table13[[#This Row],[Track]],$F$916:$H$960,2,FALSE)</f>
        <v>NSW</v>
      </c>
      <c r="J880" s="66" t="str">
        <f>VLOOKUP(Table13[[#This Row],[Track]],$F$916:$H$960,3,FALSE)</f>
        <v>-</v>
      </c>
      <c r="K880" s="64">
        <v>100</v>
      </c>
      <c r="L880" s="69" t="str">
        <f>IF(Table13[[#This Row],[Div]]="","",K880*Table13[[#This Row],[Div]])</f>
        <v/>
      </c>
      <c r="M880" s="69">
        <f>IF(Table13[[#This Row],[Nat Best Ret]]="",Table13[[#This Row],[Nat Best Bet]]*-1,L880-K880)</f>
        <v>-150</v>
      </c>
      <c r="N880" s="88">
        <v>150</v>
      </c>
      <c r="O880" s="69" t="str">
        <f>IF(Table13[[#This Row],[Div]]="","",Table13[[#This Row],[Div]]*N880)</f>
        <v/>
      </c>
      <c r="P880" s="69">
        <f>IF(Table13[[#This Row],[Nat Best Ret]]="",Table13[[#This Row],[Nat Best Bet]]*-1,O880-N880)</f>
        <v>-150</v>
      </c>
      <c r="Q880" s="69" t="str">
        <f t="shared" si="22"/>
        <v>Sept 2025 Algo</v>
      </c>
      <c r="R880" s="69" t="str">
        <f>TRIM(PROPER(Table13[[#This Row],[Horse]]))</f>
        <v>Sepals</v>
      </c>
    </row>
    <row r="881" spans="1:18" x14ac:dyDescent="0.25">
      <c r="A881" s="67">
        <v>46109</v>
      </c>
      <c r="B881" s="68">
        <v>0.7270833333333333</v>
      </c>
      <c r="C881" s="64" t="s">
        <v>16</v>
      </c>
      <c r="D881" s="65">
        <v>8</v>
      </c>
      <c r="E881" s="64">
        <v>4</v>
      </c>
      <c r="F881" s="64" t="s">
        <v>717</v>
      </c>
      <c r="G881" s="64"/>
      <c r="H881" s="66"/>
      <c r="I881" s="66" t="str">
        <f>VLOOKUP(Table13[[#This Row],[Track]],$F$916:$H$960,2,FALSE)</f>
        <v>Qld</v>
      </c>
      <c r="J881" s="66" t="str">
        <f>VLOOKUP(Table13[[#This Row],[Track]],$F$916:$H$960,3,FALSE)</f>
        <v>-</v>
      </c>
      <c r="K881" s="64">
        <v>100</v>
      </c>
      <c r="L881" s="69" t="str">
        <f>IF(Table13[[#This Row],[Div]]="","",K881*Table13[[#This Row],[Div]])</f>
        <v/>
      </c>
      <c r="M881" s="69">
        <f>IF(Table13[[#This Row],[Nat Best Ret]]="",Table13[[#This Row],[Nat Best Bet]]*-1,L881-K881)</f>
        <v>-100</v>
      </c>
      <c r="N881" s="88">
        <v>100</v>
      </c>
      <c r="O881" s="69" t="str">
        <f>IF(Table13[[#This Row],[Div]]="","",Table13[[#This Row],[Div]]*N881)</f>
        <v/>
      </c>
      <c r="P881" s="69">
        <f>IF(Table13[[#This Row],[Nat Best Ret]]="",Table13[[#This Row],[Nat Best Bet]]*-1,O881-N881)</f>
        <v>-100</v>
      </c>
      <c r="Q881" s="69" t="str">
        <f t="shared" si="22"/>
        <v>Sept 2025 Algo</v>
      </c>
      <c r="R881" s="69" t="str">
        <f>TRIM(PROPER(Table13[[#This Row],[Horse]]))</f>
        <v>Ser Joh</v>
      </c>
    </row>
    <row r="882" spans="1:18" x14ac:dyDescent="0.25">
      <c r="A882" s="67">
        <v>46109</v>
      </c>
      <c r="B882" s="68">
        <v>0.75694444444444442</v>
      </c>
      <c r="C882" s="64" t="s">
        <v>16</v>
      </c>
      <c r="D882" s="65">
        <v>9</v>
      </c>
      <c r="E882" s="64">
        <v>3</v>
      </c>
      <c r="F882" s="64" t="s">
        <v>718</v>
      </c>
      <c r="G882" s="64"/>
      <c r="H882" s="66"/>
      <c r="I882" s="66" t="str">
        <f>VLOOKUP(Table13[[#This Row],[Track]],$F$916:$H$960,2,FALSE)</f>
        <v>Qld</v>
      </c>
      <c r="J882" s="66" t="str">
        <f>VLOOKUP(Table13[[#This Row],[Track]],$F$916:$H$960,3,FALSE)</f>
        <v>-</v>
      </c>
      <c r="K882" s="64">
        <v>100</v>
      </c>
      <c r="L882" s="69" t="str">
        <f>IF(Table13[[#This Row],[Div]]="","",K882*Table13[[#This Row],[Div]])</f>
        <v/>
      </c>
      <c r="M882" s="69">
        <f>IF(Table13[[#This Row],[Nat Best Ret]]="",Table13[[#This Row],[Nat Best Bet]]*-1,L882-K882)</f>
        <v>-100</v>
      </c>
      <c r="N882" s="88">
        <v>100</v>
      </c>
      <c r="O882" s="69" t="str">
        <f>IF(Table13[[#This Row],[Div]]="","",Table13[[#This Row],[Div]]*N882)</f>
        <v/>
      </c>
      <c r="P882" s="69">
        <f>IF(Table13[[#This Row],[Nat Best Ret]]="",Table13[[#This Row],[Nat Best Bet]]*-1,O882-N882)</f>
        <v>-100</v>
      </c>
      <c r="Q882" s="69" t="str">
        <f t="shared" si="22"/>
        <v>Sept 2025 Algo</v>
      </c>
      <c r="R882" s="69" t="str">
        <f>TRIM(PROPER(Table13[[#This Row],[Horse]]))</f>
        <v>Dominant Darcy</v>
      </c>
    </row>
    <row r="883" spans="1:18" x14ac:dyDescent="0.25">
      <c r="A883" s="67">
        <v>46116</v>
      </c>
      <c r="B883" s="68">
        <v>0.50694444444444442</v>
      </c>
      <c r="C883" s="64" t="s">
        <v>23</v>
      </c>
      <c r="D883" s="65">
        <v>1</v>
      </c>
      <c r="E883" s="64">
        <v>3</v>
      </c>
      <c r="F883" s="64" t="s">
        <v>719</v>
      </c>
      <c r="G883" s="64"/>
      <c r="H883" s="66"/>
      <c r="I883" s="66" t="str">
        <f>VLOOKUP(Table13[[#This Row],[Track]],$F$916:$H$960,2,FALSE)</f>
        <v>Vic</v>
      </c>
      <c r="J883" s="66" t="str">
        <f>VLOOKUP(Table13[[#This Row],[Track]],$F$916:$H$960,3,FALSE)</f>
        <v>-</v>
      </c>
      <c r="K883" s="64">
        <v>100</v>
      </c>
      <c r="L883" s="69" t="str">
        <f>IF(Table13[[#This Row],[Div]]="","",K883*Table13[[#This Row],[Div]])</f>
        <v/>
      </c>
      <c r="M883" s="69">
        <f>IF(Table13[[#This Row],[Nat Best Ret]]="",Table13[[#This Row],[Nat Best Bet]]*-1,L883-K883)</f>
        <v>-100</v>
      </c>
      <c r="N883" s="88">
        <v>100</v>
      </c>
      <c r="O883" s="69" t="str">
        <f>IF(Table13[[#This Row],[Div]]="","",Table13[[#This Row],[Div]]*N883)</f>
        <v/>
      </c>
      <c r="P883" s="69">
        <f>IF(Table13[[#This Row],[Nat Best Ret]]="",Table13[[#This Row],[Nat Best Bet]]*-1,O883-N883)</f>
        <v>-100</v>
      </c>
      <c r="Q883" s="69" t="str">
        <f t="shared" ref="Q883:Q886" si="23">IF(A883&lt;$Q$2,"","Sept 2025 Algo")</f>
        <v>Sept 2025 Algo</v>
      </c>
      <c r="R883" s="69" t="str">
        <f>TRIM(PROPER(Table13[[#This Row],[Horse]]))</f>
        <v>Curse It</v>
      </c>
    </row>
    <row r="884" spans="1:18" x14ac:dyDescent="0.25">
      <c r="A884" s="67">
        <v>46116</v>
      </c>
      <c r="B884" s="68">
        <v>0.52777777777777779</v>
      </c>
      <c r="C884" s="64" t="s">
        <v>23</v>
      </c>
      <c r="D884" s="65">
        <v>2</v>
      </c>
      <c r="E884" s="64">
        <v>3</v>
      </c>
      <c r="F884" s="64" t="s">
        <v>720</v>
      </c>
      <c r="G884" s="64" t="s">
        <v>17</v>
      </c>
      <c r="H884" s="66">
        <v>2.2000000000000002</v>
      </c>
      <c r="I884" s="66" t="str">
        <f>VLOOKUP(Table13[[#This Row],[Track]],$F$916:$H$960,2,FALSE)</f>
        <v>Vic</v>
      </c>
      <c r="J884" s="66" t="str">
        <f>VLOOKUP(Table13[[#This Row],[Track]],$F$916:$H$960,3,FALSE)</f>
        <v>-</v>
      </c>
      <c r="K884" s="64">
        <v>100</v>
      </c>
      <c r="L884" s="69">
        <f>IF(Table13[[#This Row],[Div]]="","",K884*Table13[[#This Row],[Div]])</f>
        <v>220.00000000000003</v>
      </c>
      <c r="M884" s="69">
        <f>IF(Table13[[#This Row],[Nat Best Ret]]="",Table13[[#This Row],[Nat Best Bet]]*-1,L884-K884)</f>
        <v>120.00000000000003</v>
      </c>
      <c r="N884" s="88">
        <v>200</v>
      </c>
      <c r="O884" s="69">
        <f>IF(Table13[[#This Row],[Div]]="","",Table13[[#This Row],[Div]]*N884)</f>
        <v>440.00000000000006</v>
      </c>
      <c r="P884" s="69">
        <f>IF(Table13[[#This Row],[Nat Best Ret]]="",Table13[[#This Row],[Nat Best Bet]]*-1,O884-N884)</f>
        <v>240.00000000000006</v>
      </c>
      <c r="Q884" s="69" t="str">
        <f t="shared" si="23"/>
        <v>Sept 2025 Algo</v>
      </c>
      <c r="R884" s="69" t="str">
        <f>TRIM(PROPER(Table13[[#This Row],[Horse]]))</f>
        <v>Terilee</v>
      </c>
    </row>
    <row r="885" spans="1:18" x14ac:dyDescent="0.25">
      <c r="A885" s="67">
        <v>46116</v>
      </c>
      <c r="B885" s="68">
        <v>0.62013888888888891</v>
      </c>
      <c r="C885" s="64" t="s">
        <v>24</v>
      </c>
      <c r="D885" s="65">
        <v>4</v>
      </c>
      <c r="E885" s="64">
        <v>4</v>
      </c>
      <c r="F885" s="64" t="s">
        <v>721</v>
      </c>
      <c r="G885" s="64"/>
      <c r="H885" s="66"/>
      <c r="I885" s="66" t="str">
        <f>VLOOKUP(Table13[[#This Row],[Track]],$F$916:$H$960,2,FALSE)</f>
        <v>Qld</v>
      </c>
      <c r="J885" s="66" t="str">
        <f>VLOOKUP(Table13[[#This Row],[Track]],$F$916:$H$960,3,FALSE)</f>
        <v>-</v>
      </c>
      <c r="K885" s="64">
        <v>100</v>
      </c>
      <c r="L885" s="69" t="str">
        <f>IF(Table13[[#This Row],[Div]]="","",K885*Table13[[#This Row],[Div]])</f>
        <v/>
      </c>
      <c r="M885" s="69">
        <f>IF(Table13[[#This Row],[Nat Best Ret]]="",Table13[[#This Row],[Nat Best Bet]]*-1,L885-K885)</f>
        <v>-100</v>
      </c>
      <c r="N885" s="88">
        <v>100</v>
      </c>
      <c r="O885" s="69" t="str">
        <f>IF(Table13[[#This Row],[Div]]="","",Table13[[#This Row],[Div]]*N885)</f>
        <v/>
      </c>
      <c r="P885" s="69">
        <f>IF(Table13[[#This Row],[Nat Best Ret]]="",Table13[[#This Row],[Nat Best Bet]]*-1,O885-N885)</f>
        <v>-100</v>
      </c>
      <c r="Q885" s="69" t="str">
        <f t="shared" si="23"/>
        <v>Sept 2025 Algo</v>
      </c>
      <c r="R885" s="69" t="str">
        <f>TRIM(PROPER(Table13[[#This Row],[Horse]]))</f>
        <v>Bunker Hut</v>
      </c>
    </row>
    <row r="886" spans="1:18" x14ac:dyDescent="0.25">
      <c r="A886" s="67">
        <v>46116</v>
      </c>
      <c r="B886" s="68">
        <v>0.625</v>
      </c>
      <c r="C886" s="64" t="s">
        <v>23</v>
      </c>
      <c r="D886" s="65">
        <v>6</v>
      </c>
      <c r="E886" s="64">
        <v>8</v>
      </c>
      <c r="F886" s="64" t="s">
        <v>722</v>
      </c>
      <c r="G886" s="64" t="s">
        <v>17</v>
      </c>
      <c r="H886" s="66">
        <v>4.2</v>
      </c>
      <c r="I886" s="66" t="str">
        <f>VLOOKUP(Table13[[#This Row],[Track]],$F$916:$H$960,2,FALSE)</f>
        <v>Vic</v>
      </c>
      <c r="J886" s="66" t="str">
        <f>VLOOKUP(Table13[[#This Row],[Track]],$F$916:$H$960,3,FALSE)</f>
        <v>-</v>
      </c>
      <c r="K886" s="64">
        <v>100</v>
      </c>
      <c r="L886" s="69">
        <f>IF(Table13[[#This Row],[Div]]="","",K886*Table13[[#This Row],[Div]])</f>
        <v>420</v>
      </c>
      <c r="M886" s="69">
        <f>IF(Table13[[#This Row],[Nat Best Ret]]="",Table13[[#This Row],[Nat Best Bet]]*-1,L886-K886)</f>
        <v>320</v>
      </c>
      <c r="N886" s="88">
        <v>100</v>
      </c>
      <c r="O886" s="69">
        <f>IF(Table13[[#This Row],[Div]]="","",Table13[[#This Row],[Div]]*N886)</f>
        <v>420</v>
      </c>
      <c r="P886" s="69">
        <f>IF(Table13[[#This Row],[Nat Best Ret]]="",Table13[[#This Row],[Nat Best Bet]]*-1,O886-N886)</f>
        <v>320</v>
      </c>
      <c r="Q886" s="69" t="str">
        <f t="shared" si="23"/>
        <v>Sept 2025 Algo</v>
      </c>
      <c r="R886" s="69" t="str">
        <f>TRIM(PROPER(Table13[[#This Row],[Horse]]))</f>
        <v>Extragalactic</v>
      </c>
    </row>
    <row r="887" spans="1:18" x14ac:dyDescent="0.25">
      <c r="A887" s="67">
        <v>46116</v>
      </c>
      <c r="B887" s="68">
        <v>0.64444444444444449</v>
      </c>
      <c r="C887" s="64" t="s">
        <v>24</v>
      </c>
      <c r="D887" s="65">
        <v>5</v>
      </c>
      <c r="E887" s="64">
        <v>11</v>
      </c>
      <c r="F887" s="64" t="s">
        <v>723</v>
      </c>
      <c r="G887" s="64"/>
      <c r="H887" s="66"/>
      <c r="I887" s="66" t="str">
        <f>VLOOKUP(Table13[[#This Row],[Track]],$F$916:$H$960,2,FALSE)</f>
        <v>Qld</v>
      </c>
      <c r="J887" s="66" t="str">
        <f>VLOOKUP(Table13[[#This Row],[Track]],$F$916:$H$960,3,FALSE)</f>
        <v>-</v>
      </c>
      <c r="K887" s="64">
        <v>100</v>
      </c>
      <c r="L887" s="69" t="str">
        <f>IF(Table13[[#This Row],[Div]]="","",K887*Table13[[#This Row],[Div]])</f>
        <v/>
      </c>
      <c r="M887" s="69">
        <f>IF(Table13[[#This Row],[Nat Best Ret]]="",Table13[[#This Row],[Nat Best Bet]]*-1,L887-K887)</f>
        <v>-100</v>
      </c>
      <c r="N887" s="88">
        <v>100</v>
      </c>
      <c r="O887" s="69" t="str">
        <f>IF(Table13[[#This Row],[Div]]="","",Table13[[#This Row],[Div]]*N887)</f>
        <v/>
      </c>
      <c r="P887" s="69">
        <f>IF(Table13[[#This Row],[Nat Best Ret]]="",Table13[[#This Row],[Nat Best Bet]]*-1,O887-N887)</f>
        <v>-100</v>
      </c>
      <c r="Q887" s="69" t="str">
        <f t="shared" ref="Q887:Q898" si="24">IF(A887&lt;$Q$2,"","Sept 2025 Algo")</f>
        <v>Sept 2025 Algo</v>
      </c>
      <c r="R887" s="69" t="str">
        <f>TRIM(PROPER(Table13[[#This Row],[Horse]]))</f>
        <v>La Rosetta</v>
      </c>
    </row>
    <row r="888" spans="1:18" x14ac:dyDescent="0.25">
      <c r="A888" s="67">
        <v>46116</v>
      </c>
      <c r="B888" s="68">
        <v>0.64930555555555558</v>
      </c>
      <c r="C888" s="64" t="s">
        <v>23</v>
      </c>
      <c r="D888" s="65">
        <v>7</v>
      </c>
      <c r="E888" s="64">
        <v>12</v>
      </c>
      <c r="F888" s="64" t="s">
        <v>724</v>
      </c>
      <c r="G888" s="64" t="s">
        <v>21</v>
      </c>
      <c r="H888" s="66"/>
      <c r="I888" s="66" t="str">
        <f>VLOOKUP(Table13[[#This Row],[Track]],$F$916:$H$960,2,FALSE)</f>
        <v>Vic</v>
      </c>
      <c r="J888" s="66" t="str">
        <f>VLOOKUP(Table13[[#This Row],[Track]],$F$916:$H$960,3,FALSE)</f>
        <v>-</v>
      </c>
      <c r="K888" s="64">
        <v>100</v>
      </c>
      <c r="L888" s="69" t="str">
        <f>IF(Table13[[#This Row],[Div]]="","",K888*Table13[[#This Row],[Div]])</f>
        <v/>
      </c>
      <c r="M888" s="69">
        <f>IF(Table13[[#This Row],[Nat Best Ret]]="",Table13[[#This Row],[Nat Best Bet]]*-1,L888-K888)</f>
        <v>-100</v>
      </c>
      <c r="N888" s="88">
        <v>100</v>
      </c>
      <c r="O888" s="69" t="str">
        <f>IF(Table13[[#This Row],[Div]]="","",Table13[[#This Row],[Div]]*N888)</f>
        <v/>
      </c>
      <c r="P888" s="69">
        <f>IF(Table13[[#This Row],[Nat Best Ret]]="",Table13[[#This Row],[Nat Best Bet]]*-1,O888-N888)</f>
        <v>-100</v>
      </c>
      <c r="Q888" s="69" t="str">
        <f t="shared" si="24"/>
        <v>Sept 2025 Algo</v>
      </c>
      <c r="R888" s="69" t="str">
        <f>TRIM(PROPER(Table13[[#This Row],[Horse]]))</f>
        <v>Duchess Zou</v>
      </c>
    </row>
    <row r="889" spans="1:18" x14ac:dyDescent="0.25">
      <c r="A889" s="67">
        <v>46116</v>
      </c>
      <c r="B889" s="68">
        <v>0.67152777777777772</v>
      </c>
      <c r="C889" s="64" t="s">
        <v>24</v>
      </c>
      <c r="D889" s="65">
        <v>6</v>
      </c>
      <c r="E889" s="64">
        <v>3</v>
      </c>
      <c r="F889" s="64" t="s">
        <v>725</v>
      </c>
      <c r="G889" s="64" t="s">
        <v>19</v>
      </c>
      <c r="H889" s="66"/>
      <c r="I889" s="66" t="str">
        <f>VLOOKUP(Table13[[#This Row],[Track]],$F$916:$H$960,2,FALSE)</f>
        <v>Qld</v>
      </c>
      <c r="J889" s="66" t="str">
        <f>VLOOKUP(Table13[[#This Row],[Track]],$F$916:$H$960,3,FALSE)</f>
        <v>-</v>
      </c>
      <c r="K889" s="64">
        <v>100</v>
      </c>
      <c r="L889" s="69" t="str">
        <f>IF(Table13[[#This Row],[Div]]="","",K889*Table13[[#This Row],[Div]])</f>
        <v/>
      </c>
      <c r="M889" s="69">
        <f>IF(Table13[[#This Row],[Nat Best Ret]]="",Table13[[#This Row],[Nat Best Bet]]*-1,L889-K889)</f>
        <v>-100</v>
      </c>
      <c r="N889" s="88">
        <v>100</v>
      </c>
      <c r="O889" s="69" t="str">
        <f>IF(Table13[[#This Row],[Div]]="","",Table13[[#This Row],[Div]]*N889)</f>
        <v/>
      </c>
      <c r="P889" s="69">
        <f>IF(Table13[[#This Row],[Nat Best Ret]]="",Table13[[#This Row],[Nat Best Bet]]*-1,O889-N889)</f>
        <v>-100</v>
      </c>
      <c r="Q889" s="69" t="str">
        <f t="shared" si="24"/>
        <v>Sept 2025 Algo</v>
      </c>
      <c r="R889" s="69" t="str">
        <f>TRIM(PROPER(Table13[[#This Row],[Horse]]))</f>
        <v>Scampi</v>
      </c>
    </row>
    <row r="890" spans="1:18" x14ac:dyDescent="0.25">
      <c r="A890" s="67">
        <v>46116</v>
      </c>
      <c r="B890" s="68">
        <v>0.69930555555555551</v>
      </c>
      <c r="C890" s="64" t="s">
        <v>24</v>
      </c>
      <c r="D890" s="65">
        <v>7</v>
      </c>
      <c r="E890" s="64">
        <v>4</v>
      </c>
      <c r="F890" s="64" t="s">
        <v>601</v>
      </c>
      <c r="G890" s="64"/>
      <c r="H890" s="66"/>
      <c r="I890" s="66" t="str">
        <f>VLOOKUP(Table13[[#This Row],[Track]],$F$916:$H$960,2,FALSE)</f>
        <v>Qld</v>
      </c>
      <c r="J890" s="66" t="str">
        <f>VLOOKUP(Table13[[#This Row],[Track]],$F$916:$H$960,3,FALSE)</f>
        <v>-</v>
      </c>
      <c r="K890" s="64">
        <v>100</v>
      </c>
      <c r="L890" s="69" t="str">
        <f>IF(Table13[[#This Row],[Div]]="","",K890*Table13[[#This Row],[Div]])</f>
        <v/>
      </c>
      <c r="M890" s="69">
        <f>IF(Table13[[#This Row],[Nat Best Ret]]="",Table13[[#This Row],[Nat Best Bet]]*-1,L890-K890)</f>
        <v>-100</v>
      </c>
      <c r="N890" s="88">
        <v>100</v>
      </c>
      <c r="O890" s="69" t="str">
        <f>IF(Table13[[#This Row],[Div]]="","",Table13[[#This Row],[Div]]*N890)</f>
        <v/>
      </c>
      <c r="P890" s="69">
        <f>IF(Table13[[#This Row],[Nat Best Ret]]="",Table13[[#This Row],[Nat Best Bet]]*-1,O890-N890)</f>
        <v>-100</v>
      </c>
      <c r="Q890" s="69" t="str">
        <f t="shared" si="24"/>
        <v>Sept 2025 Algo</v>
      </c>
      <c r="R890" s="69" t="str">
        <f>TRIM(PROPER(Table13[[#This Row],[Horse]]))</f>
        <v>Facundo</v>
      </c>
    </row>
    <row r="891" spans="1:18" x14ac:dyDescent="0.25">
      <c r="A891" s="67">
        <v>46116</v>
      </c>
      <c r="B891" s="68">
        <v>0.73263888888888884</v>
      </c>
      <c r="C891" s="64" t="s">
        <v>23</v>
      </c>
      <c r="D891" s="65">
        <v>10</v>
      </c>
      <c r="E891" s="64">
        <v>9</v>
      </c>
      <c r="F891" s="64" t="s">
        <v>726</v>
      </c>
      <c r="G891" s="64" t="s">
        <v>21</v>
      </c>
      <c r="H891" s="66"/>
      <c r="I891" s="66" t="str">
        <f>VLOOKUP(Table13[[#This Row],[Track]],$F$916:$H$960,2,FALSE)</f>
        <v>Vic</v>
      </c>
      <c r="J891" s="66" t="str">
        <f>VLOOKUP(Table13[[#This Row],[Track]],$F$916:$H$960,3,FALSE)</f>
        <v>-</v>
      </c>
      <c r="K891" s="64">
        <v>100</v>
      </c>
      <c r="L891" s="69" t="str">
        <f>IF(Table13[[#This Row],[Div]]="","",K891*Table13[[#This Row],[Div]])</f>
        <v/>
      </c>
      <c r="M891" s="69">
        <f>IF(Table13[[#This Row],[Nat Best Ret]]="",Table13[[#This Row],[Nat Best Bet]]*-1,L891-K891)</f>
        <v>-100</v>
      </c>
      <c r="N891" s="88">
        <v>100</v>
      </c>
      <c r="O891" s="69" t="str">
        <f>IF(Table13[[#This Row],[Div]]="","",Table13[[#This Row],[Div]]*N891)</f>
        <v/>
      </c>
      <c r="P891" s="69">
        <f>IF(Table13[[#This Row],[Nat Best Ret]]="",Table13[[#This Row],[Nat Best Bet]]*-1,O891-N891)</f>
        <v>-100</v>
      </c>
      <c r="Q891" s="69" t="str">
        <f t="shared" si="24"/>
        <v>Sept 2025 Algo</v>
      </c>
      <c r="R891" s="69" t="str">
        <f>TRIM(PROPER(Table13[[#This Row],[Horse]]))</f>
        <v>Gold Medallist</v>
      </c>
    </row>
    <row r="892" spans="1:18" x14ac:dyDescent="0.25">
      <c r="A892" s="67">
        <v>46123</v>
      </c>
      <c r="B892" s="68">
        <v>0.52430555555555558</v>
      </c>
      <c r="C892" s="64" t="s">
        <v>23</v>
      </c>
      <c r="D892" s="65">
        <v>2</v>
      </c>
      <c r="E892" s="64">
        <v>12</v>
      </c>
      <c r="F892" s="64" t="s">
        <v>727</v>
      </c>
      <c r="G892" s="64" t="s">
        <v>17</v>
      </c>
      <c r="H892" s="66">
        <v>4.2</v>
      </c>
      <c r="I892" s="66" t="str">
        <f>VLOOKUP(Table13[[#This Row],[Track]],$F$916:$H$960,2,FALSE)</f>
        <v>Vic</v>
      </c>
      <c r="J892" s="66" t="str">
        <f>VLOOKUP(Table13[[#This Row],[Track]],$F$916:$H$960,3,FALSE)</f>
        <v>-</v>
      </c>
      <c r="K892" s="64">
        <v>100</v>
      </c>
      <c r="L892" s="69">
        <f>IF(Table13[[#This Row],[Div]]="","",K892*Table13[[#This Row],[Div]])</f>
        <v>420</v>
      </c>
      <c r="M892" s="69">
        <f>IF(Table13[[#This Row],[Nat Best Ret]]="",Table13[[#This Row],[Nat Best Bet]]*-1,L892-K892)</f>
        <v>320</v>
      </c>
      <c r="N892" s="88">
        <v>100</v>
      </c>
      <c r="O892" s="69">
        <f>IF(Table13[[#This Row],[Div]]="","",Table13[[#This Row],[Div]]*N892)</f>
        <v>420</v>
      </c>
      <c r="P892" s="69">
        <f>IF(Table13[[#This Row],[Nat Best Ret]]="",Table13[[#This Row],[Nat Best Bet]]*-1,O892-N892)</f>
        <v>320</v>
      </c>
      <c r="Q892" s="69" t="str">
        <f t="shared" si="24"/>
        <v>Sept 2025 Algo</v>
      </c>
      <c r="R892" s="69" t="str">
        <f>TRIM(PROPER(Table13[[#This Row],[Horse]]))</f>
        <v>King Tut</v>
      </c>
    </row>
    <row r="893" spans="1:18" x14ac:dyDescent="0.25">
      <c r="A893" s="67">
        <v>46123</v>
      </c>
      <c r="B893" s="68">
        <v>0.54374999999999996</v>
      </c>
      <c r="C893" s="64" t="s">
        <v>16</v>
      </c>
      <c r="D893" s="65">
        <v>2</v>
      </c>
      <c r="E893" s="64">
        <v>8</v>
      </c>
      <c r="F893" s="64" t="s">
        <v>728</v>
      </c>
      <c r="G893" s="64" t="s">
        <v>19</v>
      </c>
      <c r="H893" s="66"/>
      <c r="I893" s="66" t="str">
        <f>VLOOKUP(Table13[[#This Row],[Track]],$F$916:$H$960,2,FALSE)</f>
        <v>Qld</v>
      </c>
      <c r="J893" s="66" t="str">
        <f>VLOOKUP(Table13[[#This Row],[Track]],$F$916:$H$960,3,FALSE)</f>
        <v>-</v>
      </c>
      <c r="K893" s="64">
        <v>100</v>
      </c>
      <c r="L893" s="69" t="str">
        <f>IF(Table13[[#This Row],[Div]]="","",K893*Table13[[#This Row],[Div]])</f>
        <v/>
      </c>
      <c r="M893" s="69">
        <f>IF(Table13[[#This Row],[Nat Best Ret]]="",Table13[[#This Row],[Nat Best Bet]]*-1,L893-K893)</f>
        <v>-100</v>
      </c>
      <c r="N893" s="88">
        <v>100</v>
      </c>
      <c r="O893" s="69" t="str">
        <f>IF(Table13[[#This Row],[Div]]="","",Table13[[#This Row],[Div]]*N893)</f>
        <v/>
      </c>
      <c r="P893" s="69">
        <f>IF(Table13[[#This Row],[Nat Best Ret]]="",Table13[[#This Row],[Nat Best Bet]]*-1,O893-N893)</f>
        <v>-100</v>
      </c>
      <c r="Q893" s="69" t="str">
        <f t="shared" si="24"/>
        <v>Sept 2025 Algo</v>
      </c>
      <c r="R893" s="69" t="str">
        <f>TRIM(PROPER(Table13[[#This Row],[Horse]]))</f>
        <v>Irama</v>
      </c>
    </row>
    <row r="894" spans="1:18" x14ac:dyDescent="0.25">
      <c r="A894" s="67">
        <v>46123</v>
      </c>
      <c r="B894" s="68">
        <v>0.57291666666666663</v>
      </c>
      <c r="C894" s="64" t="s">
        <v>23</v>
      </c>
      <c r="D894" s="65">
        <v>4</v>
      </c>
      <c r="E894" s="64">
        <v>13</v>
      </c>
      <c r="F894" s="64" t="s">
        <v>729</v>
      </c>
      <c r="G894" s="64"/>
      <c r="H894" s="66"/>
      <c r="I894" s="66" t="str">
        <f>VLOOKUP(Table13[[#This Row],[Track]],$F$916:$H$960,2,FALSE)</f>
        <v>Vic</v>
      </c>
      <c r="J894" s="66" t="str">
        <f>VLOOKUP(Table13[[#This Row],[Track]],$F$916:$H$960,3,FALSE)</f>
        <v>-</v>
      </c>
      <c r="K894" s="64">
        <v>100</v>
      </c>
      <c r="L894" s="69" t="str">
        <f>IF(Table13[[#This Row],[Div]]="","",K894*Table13[[#This Row],[Div]])</f>
        <v/>
      </c>
      <c r="M894" s="69">
        <f>IF(Table13[[#This Row],[Nat Best Ret]]="",Table13[[#This Row],[Nat Best Bet]]*-1,L894-K894)</f>
        <v>-100</v>
      </c>
      <c r="N894" s="88">
        <v>100</v>
      </c>
      <c r="O894" s="69" t="str">
        <f>IF(Table13[[#This Row],[Div]]="","",Table13[[#This Row],[Div]]*N894)</f>
        <v/>
      </c>
      <c r="P894" s="69">
        <f>IF(Table13[[#This Row],[Nat Best Ret]]="",Table13[[#This Row],[Nat Best Bet]]*-1,O894-N894)</f>
        <v>-100</v>
      </c>
      <c r="Q894" s="69" t="str">
        <f t="shared" si="24"/>
        <v>Sept 2025 Algo</v>
      </c>
      <c r="R894" s="69" t="str">
        <f>TRIM(PROPER(Table13[[#This Row],[Horse]]))</f>
        <v>Dirty Look</v>
      </c>
    </row>
    <row r="895" spans="1:18" x14ac:dyDescent="0.25">
      <c r="A895" s="67">
        <v>46123</v>
      </c>
      <c r="B895" s="68">
        <v>0.62152777777777779</v>
      </c>
      <c r="C895" s="64" t="s">
        <v>23</v>
      </c>
      <c r="D895" s="65">
        <v>6</v>
      </c>
      <c r="E895" s="64">
        <v>8</v>
      </c>
      <c r="F895" s="64" t="s">
        <v>730</v>
      </c>
      <c r="G895" s="64" t="s">
        <v>21</v>
      </c>
      <c r="H895" s="66"/>
      <c r="I895" s="66" t="str">
        <f>VLOOKUP(Table13[[#This Row],[Track]],$F$916:$H$960,2,FALSE)</f>
        <v>Vic</v>
      </c>
      <c r="J895" s="66" t="str">
        <f>VLOOKUP(Table13[[#This Row],[Track]],$F$916:$H$960,3,FALSE)</f>
        <v>-</v>
      </c>
      <c r="K895" s="64">
        <v>100</v>
      </c>
      <c r="L895" s="69" t="str">
        <f>IF(Table13[[#This Row],[Div]]="","",K895*Table13[[#This Row],[Div]])</f>
        <v/>
      </c>
      <c r="M895" s="69">
        <f>IF(Table13[[#This Row],[Nat Best Ret]]="",Table13[[#This Row],[Nat Best Bet]]*-1,L895-K895)</f>
        <v>-200</v>
      </c>
      <c r="N895" s="88">
        <v>200</v>
      </c>
      <c r="O895" s="69" t="str">
        <f>IF(Table13[[#This Row],[Div]]="","",Table13[[#This Row],[Div]]*N895)</f>
        <v/>
      </c>
      <c r="P895" s="69">
        <f>IF(Table13[[#This Row],[Nat Best Ret]]="",Table13[[#This Row],[Nat Best Bet]]*-1,O895-N895)</f>
        <v>-200</v>
      </c>
      <c r="Q895" s="69" t="str">
        <f t="shared" si="24"/>
        <v>Sept 2025 Algo</v>
      </c>
      <c r="R895" s="69" t="str">
        <f>TRIM(PROPER(Table13[[#This Row],[Horse]]))</f>
        <v>Motorsports</v>
      </c>
    </row>
    <row r="896" spans="1:18" x14ac:dyDescent="0.25">
      <c r="A896" s="67">
        <v>46123</v>
      </c>
      <c r="B896" s="68">
        <v>0.67152777777777772</v>
      </c>
      <c r="C896" s="64" t="s">
        <v>16</v>
      </c>
      <c r="D896" s="65">
        <v>7</v>
      </c>
      <c r="E896" s="64">
        <v>16</v>
      </c>
      <c r="F896" s="64" t="s">
        <v>731</v>
      </c>
      <c r="G896" s="64"/>
      <c r="H896" s="66"/>
      <c r="I896" s="66" t="str">
        <f>VLOOKUP(Table13[[#This Row],[Track]],$F$916:$H$960,2,FALSE)</f>
        <v>Qld</v>
      </c>
      <c r="J896" s="66" t="str">
        <f>VLOOKUP(Table13[[#This Row],[Track]],$F$916:$H$960,3,FALSE)</f>
        <v>-</v>
      </c>
      <c r="K896" s="64">
        <v>100</v>
      </c>
      <c r="L896" s="69" t="str">
        <f>IF(Table13[[#This Row],[Div]]="","",K896*Table13[[#This Row],[Div]])</f>
        <v/>
      </c>
      <c r="M896" s="69">
        <f>IF(Table13[[#This Row],[Nat Best Ret]]="",Table13[[#This Row],[Nat Best Bet]]*-1,L896-K896)</f>
        <v>-100</v>
      </c>
      <c r="N896" s="88">
        <v>100</v>
      </c>
      <c r="O896" s="69" t="str">
        <f>IF(Table13[[#This Row],[Div]]="","",Table13[[#This Row],[Div]]*N896)</f>
        <v/>
      </c>
      <c r="P896" s="69">
        <f>IF(Table13[[#This Row],[Nat Best Ret]]="",Table13[[#This Row],[Nat Best Bet]]*-1,O896-N896)</f>
        <v>-100</v>
      </c>
      <c r="Q896" s="69" t="str">
        <f t="shared" si="24"/>
        <v>Sept 2025 Algo</v>
      </c>
      <c r="R896" s="69" t="str">
        <f>TRIM(PROPER(Table13[[#This Row],[Horse]]))</f>
        <v>Without Parallel</v>
      </c>
    </row>
    <row r="897" spans="1:18" x14ac:dyDescent="0.25">
      <c r="A897" s="67">
        <v>46123</v>
      </c>
      <c r="B897" s="68">
        <v>0.67708333333333337</v>
      </c>
      <c r="C897" s="64" t="s">
        <v>23</v>
      </c>
      <c r="D897" s="65">
        <v>8</v>
      </c>
      <c r="E897" s="64">
        <v>12</v>
      </c>
      <c r="F897" s="64" t="s">
        <v>732</v>
      </c>
      <c r="G897" s="64" t="s">
        <v>21</v>
      </c>
      <c r="H897" s="66"/>
      <c r="I897" s="66" t="str">
        <f>VLOOKUP(Table13[[#This Row],[Track]],$F$916:$H$960,2,FALSE)</f>
        <v>Vic</v>
      </c>
      <c r="J897" s="66" t="str">
        <f>VLOOKUP(Table13[[#This Row],[Track]],$F$916:$H$960,3,FALSE)</f>
        <v>-</v>
      </c>
      <c r="K897" s="64">
        <v>100</v>
      </c>
      <c r="L897" s="69" t="str">
        <f>IF(Table13[[#This Row],[Div]]="","",K897*Table13[[#This Row],[Div]])</f>
        <v/>
      </c>
      <c r="M897" s="69">
        <f>IF(Table13[[#This Row],[Nat Best Ret]]="",Table13[[#This Row],[Nat Best Bet]]*-1,L897-K897)</f>
        <v>-100</v>
      </c>
      <c r="N897" s="88">
        <v>100</v>
      </c>
      <c r="O897" s="69" t="str">
        <f>IF(Table13[[#This Row],[Div]]="","",Table13[[#This Row],[Div]]*N897)</f>
        <v/>
      </c>
      <c r="P897" s="69">
        <f>IF(Table13[[#This Row],[Nat Best Ret]]="",Table13[[#This Row],[Nat Best Bet]]*-1,O897-N897)</f>
        <v>-100</v>
      </c>
      <c r="Q897" s="69" t="str">
        <f t="shared" si="24"/>
        <v>Sept 2025 Algo</v>
      </c>
      <c r="R897" s="69" t="str">
        <f>TRIM(PROPER(Table13[[#This Row],[Horse]]))</f>
        <v>Taken</v>
      </c>
    </row>
    <row r="898" spans="1:18" x14ac:dyDescent="0.25">
      <c r="A898" s="67">
        <v>46123</v>
      </c>
      <c r="B898" s="68">
        <v>0.70138888888888884</v>
      </c>
      <c r="C898" s="64" t="s">
        <v>23</v>
      </c>
      <c r="D898" s="65">
        <v>9</v>
      </c>
      <c r="E898" s="64">
        <v>6</v>
      </c>
      <c r="F898" s="64" t="s">
        <v>733</v>
      </c>
      <c r="G898" s="64" t="s">
        <v>17</v>
      </c>
      <c r="H898" s="66">
        <v>2.35</v>
      </c>
      <c r="I898" s="66" t="str">
        <f>VLOOKUP(Table13[[#This Row],[Track]],$F$916:$H$960,2,FALSE)</f>
        <v>Vic</v>
      </c>
      <c r="J898" s="66" t="str">
        <f>VLOOKUP(Table13[[#This Row],[Track]],$F$916:$H$960,3,FALSE)</f>
        <v>-</v>
      </c>
      <c r="K898" s="64">
        <v>100</v>
      </c>
      <c r="L898" s="69">
        <f>IF(Table13[[#This Row],[Div]]="","",K898*Table13[[#This Row],[Div]])</f>
        <v>235</v>
      </c>
      <c r="M898" s="69">
        <f>IF(Table13[[#This Row],[Nat Best Ret]]="",Table13[[#This Row],[Nat Best Bet]]*-1,L898-K898)</f>
        <v>135</v>
      </c>
      <c r="N898" s="88">
        <v>100</v>
      </c>
      <c r="O898" s="69">
        <f>IF(Table13[[#This Row],[Div]]="","",Table13[[#This Row],[Div]]*N898)</f>
        <v>235</v>
      </c>
      <c r="P898" s="69">
        <f>IF(Table13[[#This Row],[Nat Best Ret]]="",Table13[[#This Row],[Nat Best Bet]]*-1,O898-N898)</f>
        <v>135</v>
      </c>
      <c r="Q898" s="69" t="str">
        <f t="shared" si="24"/>
        <v>Sept 2025 Algo</v>
      </c>
      <c r="R898" s="69" t="str">
        <f>TRIM(PROPER(Table13[[#This Row],[Horse]]))</f>
        <v>Oliveanotherday</v>
      </c>
    </row>
    <row r="899" spans="1:18" x14ac:dyDescent="0.25">
      <c r="A899" s="67">
        <v>46123</v>
      </c>
      <c r="B899" s="68">
        <v>0.72569444444444442</v>
      </c>
      <c r="C899" s="64" t="s">
        <v>23</v>
      </c>
      <c r="D899" s="65">
        <v>10</v>
      </c>
      <c r="E899" s="64">
        <v>9</v>
      </c>
      <c r="F899" s="64" t="s">
        <v>734</v>
      </c>
      <c r="G899" s="64" t="s">
        <v>21</v>
      </c>
      <c r="H899" s="66"/>
      <c r="I899" s="66" t="str">
        <f>VLOOKUP(Table13[[#This Row],[Track]],$F$916:$H$960,2,FALSE)</f>
        <v>Vic</v>
      </c>
      <c r="J899" s="66" t="str">
        <f>VLOOKUP(Table13[[#This Row],[Track]],$F$916:$H$960,3,FALSE)</f>
        <v>-</v>
      </c>
      <c r="K899" s="64">
        <v>100</v>
      </c>
      <c r="L899" s="69" t="str">
        <f>IF(Table13[[#This Row],[Div]]="","",K899*Table13[[#This Row],[Div]])</f>
        <v/>
      </c>
      <c r="M899" s="69">
        <f>IF(Table13[[#This Row],[Nat Best Ret]]="",Table13[[#This Row],[Nat Best Bet]]*-1,L899-K899)</f>
        <v>-200</v>
      </c>
      <c r="N899" s="88">
        <v>200</v>
      </c>
      <c r="O899" s="69" t="str">
        <f>IF(Table13[[#This Row],[Div]]="","",Table13[[#This Row],[Div]]*N899)</f>
        <v/>
      </c>
      <c r="P899" s="69">
        <f>IF(Table13[[#This Row],[Nat Best Ret]]="",Table13[[#This Row],[Nat Best Bet]]*-1,O899-N899)</f>
        <v>-200</v>
      </c>
      <c r="Q899" s="69" t="str">
        <f t="shared" ref="Q899:Q908" si="25">IF(A899&lt;$Q$2,"","Sept 2025 Algo")</f>
        <v>Sept 2025 Algo</v>
      </c>
      <c r="R899" s="69" t="str">
        <f>TRIM(PROPER(Table13[[#This Row],[Horse]]))</f>
        <v>First Chorus</v>
      </c>
    </row>
    <row r="900" spans="1:18" x14ac:dyDescent="0.25">
      <c r="A900" s="67">
        <v>46130</v>
      </c>
      <c r="B900" s="68">
        <v>0.50902777777777775</v>
      </c>
      <c r="C900" s="64" t="s">
        <v>24</v>
      </c>
      <c r="D900" s="65">
        <v>2</v>
      </c>
      <c r="E900" s="64">
        <v>11</v>
      </c>
      <c r="F900" s="64" t="s">
        <v>735</v>
      </c>
      <c r="G900" s="64" t="s">
        <v>17</v>
      </c>
      <c r="H900" s="66">
        <v>8.5</v>
      </c>
      <c r="I900" s="66" t="str">
        <f>VLOOKUP(Table13[[#This Row],[Track]],$F$916:$H$960,2,FALSE)</f>
        <v>Qld</v>
      </c>
      <c r="J900" s="66" t="str">
        <f>VLOOKUP(Table13[[#This Row],[Track]],$F$916:$H$960,3,FALSE)</f>
        <v>-</v>
      </c>
      <c r="K900" s="64">
        <v>100</v>
      </c>
      <c r="L900" s="69">
        <f>IF(Table13[[#This Row],[Div]]="","",K900*Table13[[#This Row],[Div]])</f>
        <v>850</v>
      </c>
      <c r="M900" s="69">
        <f>IF(Table13[[#This Row],[Nat Best Ret]]="",Table13[[#This Row],[Nat Best Bet]]*-1,L900-K900)</f>
        <v>750</v>
      </c>
      <c r="N900" s="88">
        <v>100</v>
      </c>
      <c r="O900" s="69">
        <f>IF(Table13[[#This Row],[Div]]="","",Table13[[#This Row],[Div]]*N900)</f>
        <v>850</v>
      </c>
      <c r="P900" s="69">
        <f>IF(Table13[[#This Row],[Nat Best Ret]]="",Table13[[#This Row],[Nat Best Bet]]*-1,O900-N900)</f>
        <v>750</v>
      </c>
      <c r="Q900" s="69" t="str">
        <f t="shared" si="25"/>
        <v>Sept 2025 Algo</v>
      </c>
      <c r="R900" s="69" t="str">
        <f>TRIM(PROPER(Table13[[#This Row],[Horse]]))</f>
        <v>All Adore</v>
      </c>
    </row>
    <row r="901" spans="1:18" x14ac:dyDescent="0.25">
      <c r="A901" s="67">
        <v>46130</v>
      </c>
      <c r="B901" s="68">
        <v>0.53333333333333333</v>
      </c>
      <c r="C901" s="64" t="s">
        <v>24</v>
      </c>
      <c r="D901" s="65">
        <v>3</v>
      </c>
      <c r="E901" s="64">
        <v>1</v>
      </c>
      <c r="F901" s="64" t="s">
        <v>487</v>
      </c>
      <c r="G901" s="64"/>
      <c r="H901" s="66"/>
      <c r="I901" s="66" t="str">
        <f>VLOOKUP(Table13[[#This Row],[Track]],$F$916:$H$960,2,FALSE)</f>
        <v>Qld</v>
      </c>
      <c r="J901" s="66" t="str">
        <f>VLOOKUP(Table13[[#This Row],[Track]],$F$916:$H$960,3,FALSE)</f>
        <v>-</v>
      </c>
      <c r="K901" s="64">
        <v>100</v>
      </c>
      <c r="L901" s="69" t="str">
        <f>IF(Table13[[#This Row],[Div]]="","",K901*Table13[[#This Row],[Div]])</f>
        <v/>
      </c>
      <c r="M901" s="69">
        <f>IF(Table13[[#This Row],[Nat Best Ret]]="",Table13[[#This Row],[Nat Best Bet]]*-1,L901-K901)</f>
        <v>-100</v>
      </c>
      <c r="N901" s="88">
        <v>100</v>
      </c>
      <c r="O901" s="69" t="str">
        <f>IF(Table13[[#This Row],[Div]]="","",Table13[[#This Row],[Div]]*N901)</f>
        <v/>
      </c>
      <c r="P901" s="69">
        <f>IF(Table13[[#This Row],[Nat Best Ret]]="",Table13[[#This Row],[Nat Best Bet]]*-1,O901-N901)</f>
        <v>-100</v>
      </c>
      <c r="Q901" s="69" t="str">
        <f t="shared" si="25"/>
        <v>Sept 2025 Algo</v>
      </c>
      <c r="R901" s="69" t="str">
        <f>TRIM(PROPER(Table13[[#This Row],[Horse]]))</f>
        <v>Mr Buster</v>
      </c>
    </row>
    <row r="902" spans="1:18" x14ac:dyDescent="0.25">
      <c r="A902" s="67">
        <v>46130</v>
      </c>
      <c r="B902" s="68">
        <v>0.55208333333333337</v>
      </c>
      <c r="C902" s="64" t="s">
        <v>18</v>
      </c>
      <c r="D902" s="65">
        <v>4</v>
      </c>
      <c r="E902" s="64">
        <v>1</v>
      </c>
      <c r="F902" s="64" t="s">
        <v>736</v>
      </c>
      <c r="G902" s="64" t="s">
        <v>21</v>
      </c>
      <c r="H902" s="66"/>
      <c r="I902" s="66" t="str">
        <f>VLOOKUP(Table13[[#This Row],[Track]],$F$916:$H$960,2,FALSE)</f>
        <v>NSW</v>
      </c>
      <c r="J902" s="66" t="str">
        <f>VLOOKUP(Table13[[#This Row],[Track]],$F$916:$H$960,3,FALSE)</f>
        <v>-</v>
      </c>
      <c r="K902" s="64">
        <v>100</v>
      </c>
      <c r="L902" s="69" t="str">
        <f>IF(Table13[[#This Row],[Div]]="","",K902*Table13[[#This Row],[Div]])</f>
        <v/>
      </c>
      <c r="M902" s="69">
        <f>IF(Table13[[#This Row],[Nat Best Ret]]="",Table13[[#This Row],[Nat Best Bet]]*-1,L902-K902)</f>
        <v>-150</v>
      </c>
      <c r="N902" s="88">
        <v>150</v>
      </c>
      <c r="O902" s="69" t="str">
        <f>IF(Table13[[#This Row],[Div]]="","",Table13[[#This Row],[Div]]*N902)</f>
        <v/>
      </c>
      <c r="P902" s="69">
        <f>IF(Table13[[#This Row],[Nat Best Ret]]="",Table13[[#This Row],[Nat Best Bet]]*-1,O902-N902)</f>
        <v>-150</v>
      </c>
      <c r="Q902" s="69" t="str">
        <f t="shared" si="25"/>
        <v>Sept 2025 Algo</v>
      </c>
      <c r="R902" s="69" t="str">
        <f>TRIM(PROPER(Table13[[#This Row],[Horse]]))</f>
        <v>Plaintiff</v>
      </c>
    </row>
    <row r="903" spans="1:18" x14ac:dyDescent="0.25">
      <c r="A903" s="67">
        <v>46130</v>
      </c>
      <c r="B903" s="68">
        <v>0.57638888888888884</v>
      </c>
      <c r="C903" s="64" t="s">
        <v>18</v>
      </c>
      <c r="D903" s="65">
        <v>5</v>
      </c>
      <c r="E903" s="64">
        <v>1</v>
      </c>
      <c r="F903" s="64" t="s">
        <v>737</v>
      </c>
      <c r="G903" s="64" t="s">
        <v>17</v>
      </c>
      <c r="H903" s="66">
        <v>2.9</v>
      </c>
      <c r="I903" s="66" t="str">
        <f>VLOOKUP(Table13[[#This Row],[Track]],$F$916:$H$960,2,FALSE)</f>
        <v>NSW</v>
      </c>
      <c r="J903" s="66" t="str">
        <f>VLOOKUP(Table13[[#This Row],[Track]],$F$916:$H$960,3,FALSE)</f>
        <v>-</v>
      </c>
      <c r="K903" s="64">
        <v>100</v>
      </c>
      <c r="L903" s="69">
        <f>IF(Table13[[#This Row],[Div]]="","",K903*Table13[[#This Row],[Div]])</f>
        <v>290</v>
      </c>
      <c r="M903" s="69">
        <f>IF(Table13[[#This Row],[Nat Best Ret]]="",Table13[[#This Row],[Nat Best Bet]]*-1,L903-K903)</f>
        <v>190</v>
      </c>
      <c r="N903" s="88">
        <v>150</v>
      </c>
      <c r="O903" s="69">
        <f>IF(Table13[[#This Row],[Div]]="","",Table13[[#This Row],[Div]]*N903)</f>
        <v>435</v>
      </c>
      <c r="P903" s="69">
        <f>IF(Table13[[#This Row],[Nat Best Ret]]="",Table13[[#This Row],[Nat Best Bet]]*-1,O903-N903)</f>
        <v>285</v>
      </c>
      <c r="Q903" s="69" t="str">
        <f t="shared" si="25"/>
        <v>Sept 2025 Algo</v>
      </c>
      <c r="R903" s="69" t="str">
        <f>TRIM(PROPER(Table13[[#This Row],[Horse]]))</f>
        <v>Matias</v>
      </c>
    </row>
    <row r="904" spans="1:18" x14ac:dyDescent="0.25">
      <c r="A904" s="67">
        <v>46130</v>
      </c>
      <c r="B904" s="68">
        <v>0.58194444444444449</v>
      </c>
      <c r="C904" s="64" t="s">
        <v>24</v>
      </c>
      <c r="D904" s="65">
        <v>5</v>
      </c>
      <c r="E904" s="64">
        <v>8</v>
      </c>
      <c r="F904" s="64" t="s">
        <v>728</v>
      </c>
      <c r="G904" s="64"/>
      <c r="H904" s="66"/>
      <c r="I904" s="66" t="str">
        <f>VLOOKUP(Table13[[#This Row],[Track]],$F$916:$H$960,2,FALSE)</f>
        <v>Qld</v>
      </c>
      <c r="J904" s="66" t="str">
        <f>VLOOKUP(Table13[[#This Row],[Track]],$F$916:$H$960,3,FALSE)</f>
        <v>-</v>
      </c>
      <c r="K904" s="64">
        <v>100</v>
      </c>
      <c r="L904" s="69" t="str">
        <f>IF(Table13[[#This Row],[Div]]="","",K904*Table13[[#This Row],[Div]])</f>
        <v/>
      </c>
      <c r="M904" s="69">
        <f>IF(Table13[[#This Row],[Nat Best Ret]]="",Table13[[#This Row],[Nat Best Bet]]*-1,L904-K904)</f>
        <v>-100</v>
      </c>
      <c r="N904" s="88">
        <v>100</v>
      </c>
      <c r="O904" s="69" t="str">
        <f>IF(Table13[[#This Row],[Div]]="","",Table13[[#This Row],[Div]]*N904)</f>
        <v/>
      </c>
      <c r="P904" s="69">
        <f>IF(Table13[[#This Row],[Nat Best Ret]]="",Table13[[#This Row],[Nat Best Bet]]*-1,O904-N904)</f>
        <v>-100</v>
      </c>
      <c r="Q904" s="69" t="str">
        <f t="shared" si="25"/>
        <v>Sept 2025 Algo</v>
      </c>
      <c r="R904" s="69" t="str">
        <f>TRIM(PROPER(Table13[[#This Row],[Horse]]))</f>
        <v>Irama</v>
      </c>
    </row>
    <row r="905" spans="1:18" x14ac:dyDescent="0.25">
      <c r="A905" s="67">
        <v>46130</v>
      </c>
      <c r="B905" s="68">
        <v>0.58680555555555558</v>
      </c>
      <c r="C905" s="64" t="s">
        <v>33</v>
      </c>
      <c r="D905" s="65">
        <v>5</v>
      </c>
      <c r="E905" s="64">
        <v>4</v>
      </c>
      <c r="F905" s="64" t="s">
        <v>738</v>
      </c>
      <c r="G905" s="64"/>
      <c r="H905" s="66"/>
      <c r="I905" s="66" t="str">
        <f>VLOOKUP(Table13[[#This Row],[Track]],$F$916:$H$960,2,FALSE)</f>
        <v>Vic</v>
      </c>
      <c r="J905" s="66" t="str">
        <f>VLOOKUP(Table13[[#This Row],[Track]],$F$916:$H$960,3,FALSE)</f>
        <v>Bush</v>
      </c>
      <c r="K905" s="64">
        <v>100</v>
      </c>
      <c r="L905" s="69" t="str">
        <f>IF(Table13[[#This Row],[Div]]="","",K905*Table13[[#This Row],[Div]])</f>
        <v/>
      </c>
      <c r="M905" s="69">
        <f>IF(Table13[[#This Row],[Nat Best Ret]]="",Table13[[#This Row],[Nat Best Bet]]*-1,L905-K905)</f>
        <v>-200</v>
      </c>
      <c r="N905" s="88">
        <v>200</v>
      </c>
      <c r="O905" s="69" t="str">
        <f>IF(Table13[[#This Row],[Div]]="","",Table13[[#This Row],[Div]]*N905)</f>
        <v/>
      </c>
      <c r="P905" s="69">
        <f>IF(Table13[[#This Row],[Nat Best Ret]]="",Table13[[#This Row],[Nat Best Bet]]*-1,O905-N905)</f>
        <v>-200</v>
      </c>
      <c r="Q905" s="69" t="str">
        <f t="shared" si="25"/>
        <v>Sept 2025 Algo</v>
      </c>
      <c r="R905" s="69" t="str">
        <f>TRIM(PROPER(Table13[[#This Row],[Horse]]))</f>
        <v>A Diva</v>
      </c>
    </row>
    <row r="906" spans="1:18" x14ac:dyDescent="0.25">
      <c r="A906" s="67">
        <v>46130</v>
      </c>
      <c r="B906" s="68">
        <v>0.6333333333333333</v>
      </c>
      <c r="C906" s="64" t="s">
        <v>24</v>
      </c>
      <c r="D906" s="65">
        <v>7</v>
      </c>
      <c r="E906" s="64">
        <v>10</v>
      </c>
      <c r="F906" s="64" t="s">
        <v>739</v>
      </c>
      <c r="G906" s="64" t="s">
        <v>21</v>
      </c>
      <c r="H906" s="66"/>
      <c r="I906" s="66" t="str">
        <f>VLOOKUP(Table13[[#This Row],[Track]],$F$916:$H$960,2,FALSE)</f>
        <v>Qld</v>
      </c>
      <c r="J906" s="66" t="str">
        <f>VLOOKUP(Table13[[#This Row],[Track]],$F$916:$H$960,3,FALSE)</f>
        <v>-</v>
      </c>
      <c r="K906" s="64">
        <v>100</v>
      </c>
      <c r="L906" s="69" t="str">
        <f>IF(Table13[[#This Row],[Div]]="","",K906*Table13[[#This Row],[Div]])</f>
        <v/>
      </c>
      <c r="M906" s="69">
        <f>IF(Table13[[#This Row],[Nat Best Ret]]="",Table13[[#This Row],[Nat Best Bet]]*-1,L906-K906)</f>
        <v>-100</v>
      </c>
      <c r="N906" s="88">
        <v>100</v>
      </c>
      <c r="O906" s="69" t="str">
        <f>IF(Table13[[#This Row],[Div]]="","",Table13[[#This Row],[Div]]*N906)</f>
        <v/>
      </c>
      <c r="P906" s="69">
        <f>IF(Table13[[#This Row],[Nat Best Ret]]="",Table13[[#This Row],[Nat Best Bet]]*-1,O906-N906)</f>
        <v>-100</v>
      </c>
      <c r="Q906" s="69" t="str">
        <f t="shared" si="25"/>
        <v>Sept 2025 Algo</v>
      </c>
      <c r="R906" s="69" t="str">
        <f>TRIM(PROPER(Table13[[#This Row],[Horse]]))</f>
        <v>True To Form</v>
      </c>
    </row>
    <row r="907" spans="1:18" x14ac:dyDescent="0.25">
      <c r="A907" s="67">
        <v>46137</v>
      </c>
      <c r="B907" s="68">
        <v>0.48958333333333331</v>
      </c>
      <c r="C907" s="64" t="s">
        <v>24</v>
      </c>
      <c r="D907" s="65">
        <v>1</v>
      </c>
      <c r="E907" s="64">
        <v>5</v>
      </c>
      <c r="F907" s="64" t="s">
        <v>740</v>
      </c>
      <c r="G907" s="64" t="s">
        <v>17</v>
      </c>
      <c r="H907" s="66">
        <v>3</v>
      </c>
      <c r="I907" s="66" t="str">
        <f>VLOOKUP(Table13[[#This Row],[Track]],$F$916:$H$960,2,FALSE)</f>
        <v>Qld</v>
      </c>
      <c r="J907" s="66" t="str">
        <f>VLOOKUP(Table13[[#This Row],[Track]],$F$916:$H$960,3,FALSE)</f>
        <v>-</v>
      </c>
      <c r="K907" s="64">
        <v>100</v>
      </c>
      <c r="L907" s="69">
        <f>IF(Table13[[#This Row],[Div]]="","",K907*Table13[[#This Row],[Div]])</f>
        <v>300</v>
      </c>
      <c r="M907" s="69">
        <f>IF(Table13[[#This Row],[Nat Best Ret]]="",Table13[[#This Row],[Nat Best Bet]]*-1,L907-K907)</f>
        <v>200</v>
      </c>
      <c r="N907" s="88">
        <v>100</v>
      </c>
      <c r="O907" s="69">
        <f>IF(Table13[[#This Row],[Div]]="","",Table13[[#This Row],[Div]]*N907)</f>
        <v>300</v>
      </c>
      <c r="P907" s="69">
        <f>IF(Table13[[#This Row],[Nat Best Ret]]="",Table13[[#This Row],[Nat Best Bet]]*-1,O907-N907)</f>
        <v>200</v>
      </c>
      <c r="Q907" s="69" t="str">
        <f t="shared" si="25"/>
        <v>Sept 2025 Algo</v>
      </c>
      <c r="R907" s="69" t="str">
        <f>TRIM(PROPER(Table13[[#This Row],[Horse]]))</f>
        <v>Savagery Vibe</v>
      </c>
    </row>
    <row r="908" spans="1:18" x14ac:dyDescent="0.25">
      <c r="A908" s="67">
        <v>46137</v>
      </c>
      <c r="B908" s="68">
        <v>0.51249999999999996</v>
      </c>
      <c r="C908" s="64" t="s">
        <v>24</v>
      </c>
      <c r="D908" s="65">
        <v>2</v>
      </c>
      <c r="E908" s="64">
        <v>3</v>
      </c>
      <c r="F908" s="64" t="s">
        <v>715</v>
      </c>
      <c r="G908" s="64" t="s">
        <v>17</v>
      </c>
      <c r="H908" s="66">
        <v>6.5</v>
      </c>
      <c r="I908" s="66" t="str">
        <f>VLOOKUP(Table13[[#This Row],[Track]],$F$916:$H$960,2,FALSE)</f>
        <v>Qld</v>
      </c>
      <c r="J908" s="66" t="str">
        <f>VLOOKUP(Table13[[#This Row],[Track]],$F$916:$H$960,3,FALSE)</f>
        <v>-</v>
      </c>
      <c r="K908" s="64">
        <v>100</v>
      </c>
      <c r="L908" s="69">
        <f>IF(Table13[[#This Row],[Div]]="","",K908*Table13[[#This Row],[Div]])</f>
        <v>650</v>
      </c>
      <c r="M908" s="69">
        <f>IF(Table13[[#This Row],[Nat Best Ret]]="",Table13[[#This Row],[Nat Best Bet]]*-1,L908-K908)</f>
        <v>550</v>
      </c>
      <c r="N908" s="88">
        <v>100</v>
      </c>
      <c r="O908" s="69">
        <f>IF(Table13[[#This Row],[Div]]="","",Table13[[#This Row],[Div]]*N908)</f>
        <v>650</v>
      </c>
      <c r="P908" s="69">
        <f>IF(Table13[[#This Row],[Nat Best Ret]]="",Table13[[#This Row],[Nat Best Bet]]*-1,O908-N908)</f>
        <v>550</v>
      </c>
      <c r="Q908" s="69" t="str">
        <f t="shared" si="25"/>
        <v>Sept 2025 Algo</v>
      </c>
      <c r="R908" s="69" t="str">
        <f>TRIM(PROPER(Table13[[#This Row],[Horse]]))</f>
        <v>Bundella</v>
      </c>
    </row>
    <row r="909" spans="1:18" ht="16.5" thickBot="1" x14ac:dyDescent="0.3">
      <c r="A909" s="3"/>
      <c r="B909" s="40"/>
      <c r="C909" s="41"/>
      <c r="D909" s="42"/>
      <c r="E909" s="41"/>
      <c r="F909" s="41"/>
      <c r="G909" s="41"/>
      <c r="H909" s="43"/>
      <c r="I909" s="43"/>
      <c r="J909" s="43"/>
      <c r="K909" s="11"/>
      <c r="L909" s="11"/>
      <c r="M909" s="11"/>
      <c r="N909" s="11"/>
      <c r="O909" s="11"/>
      <c r="P909" s="11"/>
      <c r="Q909" s="84"/>
    </row>
    <row r="910" spans="1:18" x14ac:dyDescent="0.25">
      <c r="A910" s="3"/>
      <c r="F910" s="24"/>
      <c r="G910" s="25">
        <f>SUBTOTAL(3,F7:F908)</f>
        <v>902</v>
      </c>
      <c r="H910" s="26"/>
      <c r="I910" s="16"/>
      <c r="J910" s="16"/>
      <c r="K910" s="39">
        <f t="shared" ref="K910:P910" si="26">SUBTOTAL(9,K7:K909)</f>
        <v>90200</v>
      </c>
      <c r="L910" s="39">
        <f t="shared" si="26"/>
        <v>108800</v>
      </c>
      <c r="M910" s="39">
        <f t="shared" si="26"/>
        <v>7750</v>
      </c>
      <c r="N910" s="53">
        <f t="shared" si="26"/>
        <v>108150</v>
      </c>
      <c r="O910" s="53">
        <f t="shared" si="26"/>
        <v>133475</v>
      </c>
      <c r="P910" s="53">
        <f t="shared" si="26"/>
        <v>25325</v>
      </c>
      <c r="Q910" s="85"/>
    </row>
    <row r="911" spans="1:18" ht="16.5" thickBot="1" x14ac:dyDescent="0.3">
      <c r="A911" s="3"/>
      <c r="B911" s="4"/>
      <c r="D911" s="14"/>
      <c r="E911" s="5"/>
      <c r="F911" s="35" t="s">
        <v>87</v>
      </c>
      <c r="G911" s="9">
        <f>SUBTOTAL(3,G7:G908)</f>
        <v>536</v>
      </c>
      <c r="H911" s="27"/>
      <c r="I911" s="15"/>
      <c r="J911" s="15"/>
      <c r="K911" s="31">
        <f>SUBTOTAL(2,K7:K909)</f>
        <v>902</v>
      </c>
      <c r="L911" s="31">
        <f>SUBTOTAL(2,L7:L909)</f>
        <v>284</v>
      </c>
      <c r="M911" s="2">
        <f>M910/K910</f>
        <v>8.592017738359202E-2</v>
      </c>
      <c r="N911" s="90">
        <f>SUBTOTAL(2,N7:N909)</f>
        <v>902</v>
      </c>
      <c r="O911" s="22">
        <f>SUBTOTAL(2,O7:O909)</f>
        <v>284</v>
      </c>
      <c r="P911" s="2">
        <f>P910/N910</f>
        <v>0.23416551086453999</v>
      </c>
      <c r="Q911" s="85"/>
    </row>
    <row r="912" spans="1:18" ht="19.5" thickBot="1" x14ac:dyDescent="0.35">
      <c r="A912" s="3"/>
      <c r="B912"/>
      <c r="C912" s="34"/>
      <c r="D912" s="14"/>
      <c r="E912" s="5"/>
      <c r="F912" s="35"/>
      <c r="G912" s="30">
        <f>G911/G910</f>
        <v>0.59423503325942351</v>
      </c>
      <c r="H912" s="27"/>
      <c r="I912" s="17"/>
      <c r="J912" s="17"/>
      <c r="K912" s="5"/>
      <c r="L912" s="7">
        <f>L911/K911</f>
        <v>0.31485587583148561</v>
      </c>
      <c r="M912" s="5"/>
      <c r="N912" s="91"/>
      <c r="O912" s="19">
        <f>O911/N911</f>
        <v>0.31485587583148561</v>
      </c>
      <c r="P912" s="5"/>
      <c r="Q912" s="85"/>
    </row>
    <row r="913" spans="1:17" ht="16.5" thickBot="1" x14ac:dyDescent="0.3">
      <c r="A913" s="3"/>
      <c r="B913" s="4"/>
      <c r="D913" s="14"/>
      <c r="E913" s="5"/>
      <c r="F913" s="36"/>
      <c r="G913" s="28"/>
      <c r="H913" s="29"/>
      <c r="I913" s="17"/>
      <c r="J913" s="17"/>
      <c r="K913" s="5"/>
      <c r="L913" s="55">
        <f>SUBTOTAL(1,L7:L908)/100</f>
        <v>3.8309859154929575</v>
      </c>
      <c r="M913" s="5"/>
      <c r="N913" s="91"/>
      <c r="O913" s="18">
        <f>L913</f>
        <v>3.8309859154929575</v>
      </c>
      <c r="P913" s="5"/>
      <c r="Q913" s="85"/>
    </row>
    <row r="914" spans="1:17" x14ac:dyDescent="0.25">
      <c r="A914" s="3"/>
      <c r="B914"/>
      <c r="C914" s="34"/>
      <c r="D914" s="14"/>
      <c r="E914" s="5"/>
      <c r="F914" s="37"/>
      <c r="G914" s="5"/>
      <c r="H914" s="6"/>
      <c r="I914" s="6"/>
      <c r="J914" s="6"/>
      <c r="N914" s="87"/>
      <c r="Q914" s="85"/>
    </row>
    <row r="915" spans="1:17" ht="18.75" x14ac:dyDescent="0.3">
      <c r="A915" s="3"/>
      <c r="B915" s="4"/>
      <c r="D915" s="14"/>
      <c r="E915" s="5"/>
      <c r="F915" s="33" t="s">
        <v>593</v>
      </c>
      <c r="G915"/>
      <c r="H915" s="34"/>
      <c r="I915" s="34"/>
      <c r="J915" s="34"/>
      <c r="N915" s="87"/>
    </row>
    <row r="916" spans="1:17" x14ac:dyDescent="0.25">
      <c r="A916" s="33"/>
      <c r="B916"/>
      <c r="C916" s="34"/>
      <c r="D916" s="14"/>
      <c r="E916" s="5"/>
      <c r="F916" s="57" t="s">
        <v>4</v>
      </c>
      <c r="G916" s="57" t="s">
        <v>567</v>
      </c>
      <c r="H916" s="58" t="s">
        <v>568</v>
      </c>
      <c r="I916" s="62"/>
      <c r="J916" s="62"/>
      <c r="N916" s="87"/>
    </row>
    <row r="917" spans="1:17" x14ac:dyDescent="0.25">
      <c r="A917" s="3"/>
      <c r="B917" s="4"/>
      <c r="D917" s="14"/>
      <c r="E917" s="5"/>
      <c r="F917" s="59" t="s">
        <v>569</v>
      </c>
      <c r="G917" s="59" t="s">
        <v>570</v>
      </c>
      <c r="H917" s="60" t="s">
        <v>571</v>
      </c>
      <c r="I917" s="63"/>
      <c r="J917" s="63"/>
      <c r="N917" s="87"/>
    </row>
    <row r="918" spans="1:17" x14ac:dyDescent="0.25">
      <c r="A918" s="33"/>
      <c r="B918"/>
      <c r="C918" s="34"/>
      <c r="D918" s="14"/>
      <c r="E918" s="5"/>
      <c r="F918" s="59" t="s">
        <v>23</v>
      </c>
      <c r="G918" s="59" t="s">
        <v>570</v>
      </c>
      <c r="H918" s="60" t="s">
        <v>571</v>
      </c>
      <c r="I918" s="63"/>
      <c r="J918" s="63"/>
      <c r="N918" s="87"/>
    </row>
    <row r="919" spans="1:17" x14ac:dyDescent="0.25">
      <c r="A919" s="3"/>
      <c r="B919" s="4"/>
      <c r="D919" s="14"/>
      <c r="E919" s="5"/>
      <c r="F919" s="59" t="s">
        <v>57</v>
      </c>
      <c r="G919" s="59" t="s">
        <v>570</v>
      </c>
      <c r="H919" s="60" t="s">
        <v>571</v>
      </c>
      <c r="I919" s="63"/>
      <c r="J919" s="63"/>
      <c r="N919" s="87"/>
    </row>
    <row r="920" spans="1:17" x14ac:dyDescent="0.25">
      <c r="A920" s="33"/>
      <c r="B920"/>
      <c r="C920" s="34"/>
      <c r="D920" s="14"/>
      <c r="E920" s="5"/>
      <c r="F920" s="59" t="s">
        <v>572</v>
      </c>
      <c r="G920" s="59" t="s">
        <v>570</v>
      </c>
      <c r="H920" s="60" t="s">
        <v>571</v>
      </c>
      <c r="I920" s="63"/>
      <c r="J920" s="63"/>
      <c r="N920" s="87"/>
    </row>
    <row r="921" spans="1:17" x14ac:dyDescent="0.25">
      <c r="A921" s="3"/>
      <c r="B921" s="4"/>
      <c r="D921" s="14"/>
      <c r="E921" s="5"/>
      <c r="F921" s="59" t="s">
        <v>16</v>
      </c>
      <c r="G921" s="59" t="s">
        <v>573</v>
      </c>
      <c r="H921" s="60" t="s">
        <v>571</v>
      </c>
      <c r="I921" s="63"/>
      <c r="J921" s="63"/>
      <c r="N921" s="87"/>
    </row>
    <row r="922" spans="1:17" x14ac:dyDescent="0.25">
      <c r="A922" s="33"/>
      <c r="B922"/>
      <c r="C922" s="34"/>
      <c r="D922" s="14"/>
      <c r="E922" s="5"/>
      <c r="F922" s="59" t="s">
        <v>24</v>
      </c>
      <c r="G922" s="59" t="s">
        <v>573</v>
      </c>
      <c r="H922" s="60" t="s">
        <v>571</v>
      </c>
      <c r="I922" s="63"/>
      <c r="J922" s="63"/>
      <c r="N922" s="87"/>
    </row>
    <row r="923" spans="1:17" x14ac:dyDescent="0.25">
      <c r="A923" s="3"/>
      <c r="B923" s="4"/>
      <c r="D923" s="14"/>
      <c r="E923" s="5"/>
      <c r="F923" s="59" t="s">
        <v>574</v>
      </c>
      <c r="G923" s="59" t="s">
        <v>570</v>
      </c>
      <c r="H923" s="60" t="s">
        <v>571</v>
      </c>
      <c r="I923" s="63"/>
      <c r="J923" s="63"/>
      <c r="N923" s="87"/>
    </row>
    <row r="924" spans="1:17" x14ac:dyDescent="0.25">
      <c r="A924" s="33"/>
      <c r="B924"/>
      <c r="C924" s="34"/>
      <c r="D924" s="14"/>
      <c r="E924" s="5"/>
      <c r="F924" s="59" t="s">
        <v>575</v>
      </c>
      <c r="G924" s="59" t="s">
        <v>570</v>
      </c>
      <c r="H924" s="60" t="s">
        <v>571</v>
      </c>
      <c r="I924" s="63"/>
      <c r="J924" s="63"/>
      <c r="N924" s="87"/>
    </row>
    <row r="925" spans="1:17" x14ac:dyDescent="0.25">
      <c r="A925" s="3"/>
      <c r="B925" s="4"/>
      <c r="F925" s="59" t="s">
        <v>20</v>
      </c>
      <c r="G925" s="59" t="s">
        <v>570</v>
      </c>
      <c r="H925" s="60" t="s">
        <v>571</v>
      </c>
      <c r="I925" s="63"/>
      <c r="J925" s="63"/>
      <c r="N925" s="87"/>
    </row>
    <row r="926" spans="1:17" x14ac:dyDescent="0.25">
      <c r="A926" s="33"/>
      <c r="B926"/>
      <c r="C926" s="34"/>
      <c r="F926" s="59" t="s">
        <v>30</v>
      </c>
      <c r="G926" s="59" t="s">
        <v>570</v>
      </c>
      <c r="H926" s="60" t="s">
        <v>568</v>
      </c>
      <c r="I926" s="63"/>
      <c r="J926" s="63"/>
      <c r="N926" s="87"/>
    </row>
    <row r="927" spans="1:17" x14ac:dyDescent="0.25">
      <c r="A927" s="3"/>
      <c r="B927" s="4"/>
      <c r="F927" s="59" t="s">
        <v>576</v>
      </c>
      <c r="G927" s="59" t="s">
        <v>570</v>
      </c>
      <c r="H927" s="60" t="s">
        <v>568</v>
      </c>
      <c r="I927" s="63"/>
      <c r="J927" s="63"/>
      <c r="N927" s="87"/>
    </row>
    <row r="928" spans="1:17" x14ac:dyDescent="0.25">
      <c r="A928" s="33"/>
      <c r="B928"/>
      <c r="C928" s="34"/>
      <c r="F928" s="59" t="s">
        <v>32</v>
      </c>
      <c r="G928" s="59" t="s">
        <v>570</v>
      </c>
      <c r="H928" s="60" t="s">
        <v>568</v>
      </c>
      <c r="I928" s="63"/>
      <c r="J928" s="63"/>
      <c r="N928" s="87"/>
    </row>
    <row r="929" spans="1:14" x14ac:dyDescent="0.25">
      <c r="A929" s="3"/>
      <c r="B929" s="4"/>
      <c r="F929" s="59" t="s">
        <v>577</v>
      </c>
      <c r="G929" s="59" t="s">
        <v>570</v>
      </c>
      <c r="H929" s="60" t="s">
        <v>568</v>
      </c>
      <c r="I929" s="63"/>
      <c r="J929" s="63"/>
      <c r="N929" s="87"/>
    </row>
    <row r="930" spans="1:14" x14ac:dyDescent="0.25">
      <c r="A930" s="33"/>
      <c r="B930"/>
      <c r="C930" s="34"/>
      <c r="F930" s="59" t="s">
        <v>578</v>
      </c>
      <c r="G930" s="59" t="s">
        <v>579</v>
      </c>
      <c r="H930" s="60" t="s">
        <v>571</v>
      </c>
      <c r="I930" s="63"/>
      <c r="J930" s="63"/>
      <c r="N930" s="87"/>
    </row>
    <row r="931" spans="1:14" x14ac:dyDescent="0.25">
      <c r="A931" s="3"/>
      <c r="B931" s="4"/>
      <c r="F931" s="59" t="s">
        <v>28</v>
      </c>
      <c r="G931" s="59" t="s">
        <v>570</v>
      </c>
      <c r="H931" s="60" t="s">
        <v>568</v>
      </c>
      <c r="I931" s="63"/>
      <c r="J931" s="63"/>
      <c r="N931" s="87"/>
    </row>
    <row r="932" spans="1:14" x14ac:dyDescent="0.25">
      <c r="A932" s="33"/>
      <c r="B932"/>
      <c r="C932" s="34"/>
      <c r="F932" s="59" t="s">
        <v>580</v>
      </c>
      <c r="G932" s="59" t="s">
        <v>570</v>
      </c>
      <c r="H932" s="60" t="s">
        <v>568</v>
      </c>
      <c r="I932" s="63"/>
      <c r="J932" s="63"/>
      <c r="N932" s="87"/>
    </row>
    <row r="933" spans="1:14" x14ac:dyDescent="0.25">
      <c r="A933" s="3"/>
      <c r="B933" s="4"/>
      <c r="F933" s="59" t="s">
        <v>36</v>
      </c>
      <c r="G933" s="59" t="s">
        <v>570</v>
      </c>
      <c r="H933" s="60" t="s">
        <v>568</v>
      </c>
      <c r="I933" s="63"/>
      <c r="J933" s="63"/>
      <c r="N933" s="87"/>
    </row>
    <row r="934" spans="1:14" x14ac:dyDescent="0.25">
      <c r="A934" s="33"/>
      <c r="B934"/>
      <c r="C934" s="34"/>
      <c r="F934" s="59" t="s">
        <v>34</v>
      </c>
      <c r="G934" s="59" t="s">
        <v>579</v>
      </c>
      <c r="H934" s="60" t="s">
        <v>568</v>
      </c>
      <c r="I934" s="63"/>
      <c r="J934" s="63"/>
      <c r="N934" s="87"/>
    </row>
    <row r="935" spans="1:14" x14ac:dyDescent="0.25">
      <c r="A935" s="3"/>
      <c r="B935" s="4"/>
      <c r="F935" s="59" t="s">
        <v>78</v>
      </c>
      <c r="G935" s="59" t="s">
        <v>579</v>
      </c>
      <c r="H935" s="60" t="s">
        <v>568</v>
      </c>
      <c r="I935" s="63"/>
      <c r="J935" s="63"/>
      <c r="N935" s="87"/>
    </row>
    <row r="936" spans="1:14" x14ac:dyDescent="0.25">
      <c r="A936" s="3"/>
      <c r="B936" s="4"/>
      <c r="F936" s="59" t="s">
        <v>558</v>
      </c>
      <c r="G936" s="59" t="s">
        <v>573</v>
      </c>
      <c r="H936" s="60" t="s">
        <v>568</v>
      </c>
      <c r="I936" s="63"/>
      <c r="J936" s="63"/>
      <c r="N936" s="87"/>
    </row>
    <row r="937" spans="1:14" x14ac:dyDescent="0.25">
      <c r="A937" s="33"/>
      <c r="B937"/>
      <c r="C937" s="34"/>
      <c r="F937" s="59" t="s">
        <v>581</v>
      </c>
      <c r="G937" s="59" t="s">
        <v>579</v>
      </c>
      <c r="H937" s="60" t="s">
        <v>568</v>
      </c>
      <c r="I937" s="63"/>
      <c r="J937" s="63"/>
      <c r="N937" s="87"/>
    </row>
    <row r="938" spans="1:14" x14ac:dyDescent="0.25">
      <c r="A938" s="3"/>
      <c r="B938" s="4"/>
      <c r="F938" s="59" t="s">
        <v>581</v>
      </c>
      <c r="G938" s="59" t="s">
        <v>579</v>
      </c>
      <c r="H938" s="60" t="s">
        <v>568</v>
      </c>
      <c r="I938" s="63"/>
      <c r="J938" s="63"/>
      <c r="N938" s="87"/>
    </row>
    <row r="939" spans="1:14" x14ac:dyDescent="0.25">
      <c r="A939" s="33"/>
      <c r="B939"/>
      <c r="C939" s="34"/>
      <c r="F939" s="59" t="s">
        <v>582</v>
      </c>
      <c r="G939" s="59" t="s">
        <v>579</v>
      </c>
      <c r="H939" s="60" t="s">
        <v>571</v>
      </c>
      <c r="I939" s="63"/>
      <c r="J939" s="63"/>
      <c r="N939" s="87"/>
    </row>
    <row r="940" spans="1:14" x14ac:dyDescent="0.25">
      <c r="A940" s="3"/>
      <c r="B940" s="4"/>
      <c r="F940" s="59" t="s">
        <v>33</v>
      </c>
      <c r="G940" s="59" t="s">
        <v>570</v>
      </c>
      <c r="H940" s="60" t="s">
        <v>568</v>
      </c>
      <c r="I940" s="63"/>
      <c r="J940" s="63"/>
      <c r="N940" s="87"/>
    </row>
    <row r="941" spans="1:14" x14ac:dyDescent="0.25">
      <c r="A941" s="33"/>
      <c r="B941"/>
      <c r="C941" s="34"/>
      <c r="F941" s="59" t="s">
        <v>583</v>
      </c>
      <c r="G941" s="59" t="s">
        <v>584</v>
      </c>
      <c r="H941" s="60" t="s">
        <v>571</v>
      </c>
      <c r="I941" s="63"/>
      <c r="J941" s="63"/>
      <c r="N941" s="87"/>
    </row>
    <row r="942" spans="1:14" x14ac:dyDescent="0.25">
      <c r="A942" s="3"/>
      <c r="B942" s="4"/>
      <c r="F942" s="59" t="s">
        <v>585</v>
      </c>
      <c r="G942" s="59" t="s">
        <v>584</v>
      </c>
      <c r="H942" s="60" t="s">
        <v>571</v>
      </c>
      <c r="I942" s="63"/>
      <c r="J942" s="63"/>
      <c r="N942" s="87"/>
    </row>
    <row r="943" spans="1:14" x14ac:dyDescent="0.25">
      <c r="A943" s="33"/>
      <c r="B943"/>
      <c r="C943" s="34"/>
      <c r="F943" s="59" t="s">
        <v>586</v>
      </c>
      <c r="G943" s="59" t="s">
        <v>570</v>
      </c>
      <c r="H943" s="60" t="s">
        <v>568</v>
      </c>
      <c r="I943" s="63"/>
      <c r="J943" s="63"/>
      <c r="N943" s="87"/>
    </row>
    <row r="944" spans="1:14" x14ac:dyDescent="0.25">
      <c r="A944" s="3"/>
      <c r="B944" s="4"/>
      <c r="F944" s="59" t="s">
        <v>587</v>
      </c>
      <c r="G944" s="59" t="s">
        <v>570</v>
      </c>
      <c r="H944" s="60" t="s">
        <v>571</v>
      </c>
      <c r="I944" s="63"/>
      <c r="J944" s="63"/>
      <c r="N944" s="87"/>
    </row>
    <row r="945" spans="1:14" x14ac:dyDescent="0.25">
      <c r="A945" s="33"/>
      <c r="B945"/>
      <c r="C945" s="34"/>
      <c r="F945" s="59" t="s">
        <v>588</v>
      </c>
      <c r="G945" s="59" t="s">
        <v>570</v>
      </c>
      <c r="H945" s="60" t="s">
        <v>571</v>
      </c>
      <c r="I945" s="63"/>
      <c r="J945" s="63"/>
      <c r="N945" s="87"/>
    </row>
    <row r="946" spans="1:14" x14ac:dyDescent="0.25">
      <c r="A946" s="3"/>
      <c r="B946" s="4"/>
      <c r="F946" s="59" t="s">
        <v>25</v>
      </c>
      <c r="G946" s="59" t="s">
        <v>570</v>
      </c>
      <c r="H946" s="60" t="s">
        <v>571</v>
      </c>
      <c r="I946" s="63"/>
      <c r="J946" s="63"/>
      <c r="N946" s="87"/>
    </row>
    <row r="947" spans="1:14" x14ac:dyDescent="0.25">
      <c r="F947" s="59" t="s">
        <v>587</v>
      </c>
      <c r="G947" s="59" t="s">
        <v>570</v>
      </c>
      <c r="H947" s="60" t="s">
        <v>571</v>
      </c>
      <c r="I947" s="63"/>
      <c r="J947" s="63"/>
      <c r="N947" s="87"/>
    </row>
    <row r="948" spans="1:14" x14ac:dyDescent="0.25">
      <c r="F948" s="59" t="s">
        <v>35</v>
      </c>
      <c r="G948" s="59" t="s">
        <v>579</v>
      </c>
      <c r="H948" s="60" t="s">
        <v>568</v>
      </c>
      <c r="I948" s="63"/>
      <c r="J948" s="63"/>
    </row>
    <row r="949" spans="1:14" x14ac:dyDescent="0.25">
      <c r="F949" s="59" t="s">
        <v>31</v>
      </c>
      <c r="G949" s="59" t="s">
        <v>570</v>
      </c>
      <c r="H949" s="60" t="s">
        <v>568</v>
      </c>
      <c r="I949" s="63"/>
      <c r="J949" s="63"/>
    </row>
    <row r="950" spans="1:14" x14ac:dyDescent="0.25">
      <c r="F950" s="59" t="s">
        <v>589</v>
      </c>
      <c r="G950" s="59" t="s">
        <v>570</v>
      </c>
      <c r="H950" s="60" t="s">
        <v>568</v>
      </c>
      <c r="I950" s="63"/>
      <c r="J950" s="63"/>
    </row>
    <row r="951" spans="1:14" x14ac:dyDescent="0.25">
      <c r="F951" s="59" t="s">
        <v>18</v>
      </c>
      <c r="G951" s="59" t="s">
        <v>579</v>
      </c>
      <c r="H951" s="60" t="s">
        <v>571</v>
      </c>
      <c r="I951" s="63"/>
      <c r="J951" s="63"/>
    </row>
    <row r="952" spans="1:14" x14ac:dyDescent="0.25">
      <c r="F952" s="59" t="s">
        <v>27</v>
      </c>
      <c r="G952" s="59" t="s">
        <v>579</v>
      </c>
      <c r="H952" s="60" t="s">
        <v>571</v>
      </c>
      <c r="I952" s="63"/>
      <c r="J952" s="63"/>
    </row>
    <row r="953" spans="1:14" x14ac:dyDescent="0.25">
      <c r="F953" s="59" t="s">
        <v>22</v>
      </c>
      <c r="G953" s="59" t="s">
        <v>579</v>
      </c>
      <c r="H953" s="60" t="s">
        <v>571</v>
      </c>
      <c r="I953" s="63"/>
      <c r="J953" s="63"/>
    </row>
    <row r="954" spans="1:14" x14ac:dyDescent="0.25">
      <c r="F954" s="59" t="s">
        <v>26</v>
      </c>
      <c r="G954" s="59" t="s">
        <v>570</v>
      </c>
      <c r="H954" s="60" t="s">
        <v>571</v>
      </c>
      <c r="I954" s="63"/>
      <c r="J954" s="63"/>
    </row>
    <row r="955" spans="1:14" x14ac:dyDescent="0.25">
      <c r="F955" s="59" t="s">
        <v>29</v>
      </c>
      <c r="G955" s="59" t="s">
        <v>570</v>
      </c>
      <c r="H955" s="60" t="s">
        <v>571</v>
      </c>
      <c r="I955" s="63"/>
      <c r="J955" s="63"/>
    </row>
    <row r="956" spans="1:14" x14ac:dyDescent="0.25">
      <c r="F956" s="59" t="s">
        <v>590</v>
      </c>
      <c r="G956" s="59" t="s">
        <v>570</v>
      </c>
      <c r="H956" s="60" t="s">
        <v>571</v>
      </c>
      <c r="I956" s="63"/>
      <c r="J956" s="63"/>
    </row>
    <row r="957" spans="1:14" x14ac:dyDescent="0.25">
      <c r="F957" s="59" t="s">
        <v>591</v>
      </c>
      <c r="G957" s="59" t="s">
        <v>570</v>
      </c>
      <c r="H957" s="60" t="s">
        <v>571</v>
      </c>
      <c r="I957" s="63"/>
      <c r="J957" s="63"/>
    </row>
    <row r="958" spans="1:14" x14ac:dyDescent="0.25">
      <c r="F958" s="59" t="s">
        <v>83</v>
      </c>
      <c r="G958" s="59" t="s">
        <v>579</v>
      </c>
      <c r="H958" s="60" t="s">
        <v>568</v>
      </c>
      <c r="I958" s="63"/>
      <c r="J958" s="63"/>
    </row>
    <row r="959" spans="1:14" x14ac:dyDescent="0.25">
      <c r="F959" s="59" t="s">
        <v>269</v>
      </c>
      <c r="G959" s="59" t="s">
        <v>579</v>
      </c>
      <c r="H959" s="60" t="s">
        <v>568</v>
      </c>
      <c r="I959" s="63"/>
      <c r="J959" s="63"/>
    </row>
    <row r="960" spans="1:14" x14ac:dyDescent="0.25">
      <c r="F960" s="61" t="s">
        <v>592</v>
      </c>
      <c r="G960" s="61" t="s">
        <v>579</v>
      </c>
      <c r="H960" s="60" t="s">
        <v>571</v>
      </c>
      <c r="I960" s="63"/>
      <c r="J960" s="63"/>
    </row>
  </sheetData>
  <mergeCells count="2">
    <mergeCell ref="N4:P4"/>
    <mergeCell ref="C2:F2"/>
  </mergeCells>
  <phoneticPr fontId="34" type="noConversion"/>
  <conditionalFormatting sqref="M911">
    <cfRule type="cellIs" dxfId="35" priority="13" operator="lessThan">
      <formula>0</formula>
    </cfRule>
  </conditionalFormatting>
  <conditionalFormatting sqref="P911">
    <cfRule type="cellIs" dxfId="34" priority="9" operator="lessThan">
      <formula>0</formula>
    </cfRule>
  </conditionalFormatting>
  <pageMargins left="0.51181102362204722" right="0.31496062992125984" top="0.74803149606299213" bottom="0.74803149606299213" header="0.31496062992125984" footer="0.31496062992125984"/>
  <pageSetup paperSize="9" scale="55" fitToHeight="27" orientation="portrait" r:id="rId1"/>
  <headerFooter>
    <oddHeader xml:space="preserve">&amp;LElite Racing&amp;C&amp;"Calibri,Bold"&amp;14Nationwide-Best Bets&amp;R
</oddHeader>
    <oddFooter>&amp;Lwww.eliteracing.com.au&amp;CNationwide Best &amp;RSource: &amp;"Calibri,Bold"&amp;14Members' Spreadsheet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385CB-0E05-49A8-B3D0-87262E0512D1}">
  <sheetPr>
    <tabColor rgb="FF00B050"/>
  </sheetPr>
  <dimension ref="B1:J296"/>
  <sheetViews>
    <sheetView showGridLines="0" workbookViewId="0">
      <pane xSplit="13080" ySplit="6555" topLeftCell="C26" activePane="bottomRight"/>
      <selection activeCell="B5" sqref="B5"/>
      <selection pane="topRight" activeCell="K14" sqref="K14"/>
      <selection pane="bottomLeft" activeCell="F40" sqref="F40:F43"/>
      <selection pane="bottomRight" activeCell="H52" sqref="H52"/>
    </sheetView>
  </sheetViews>
  <sheetFormatPr defaultRowHeight="15" x14ac:dyDescent="0.25"/>
  <cols>
    <col min="2" max="2" width="13.5703125" style="1" customWidth="1"/>
    <col min="3" max="3" width="9.28515625" style="1" customWidth="1"/>
    <col min="4" max="4" width="10" style="1" customWidth="1"/>
    <col min="5" max="5" width="8.7109375" style="1" customWidth="1"/>
    <col min="6" max="6" width="10" style="1" customWidth="1"/>
    <col min="7" max="7" width="10" customWidth="1"/>
    <col min="8" max="8" width="9.85546875" customWidth="1"/>
    <col min="9" max="9" width="10.140625" style="12" customWidth="1"/>
    <col min="10" max="10" width="10.140625" style="1" customWidth="1"/>
    <col min="11" max="12" width="10" customWidth="1"/>
    <col min="13" max="13" width="8.5703125" customWidth="1"/>
  </cols>
  <sheetData>
    <row r="1" spans="2:10" x14ac:dyDescent="0.25">
      <c r="B1"/>
      <c r="C1"/>
    </row>
    <row r="2" spans="2:10" ht="21" customHeight="1" x14ac:dyDescent="0.25">
      <c r="B2"/>
      <c r="C2"/>
      <c r="D2"/>
      <c r="E2"/>
      <c r="F2"/>
      <c r="I2"/>
      <c r="J2"/>
    </row>
    <row r="3" spans="2:10" ht="21" customHeight="1" x14ac:dyDescent="0.25">
      <c r="B3"/>
      <c r="C3"/>
      <c r="D3"/>
      <c r="E3"/>
      <c r="F3"/>
      <c r="I3"/>
      <c r="J3"/>
    </row>
    <row r="4" spans="2:10" ht="21" customHeight="1" x14ac:dyDescent="0.25">
      <c r="B4" s="51" t="s">
        <v>13</v>
      </c>
      <c r="C4" s="8" t="s">
        <v>88</v>
      </c>
      <c r="D4"/>
      <c r="E4"/>
      <c r="F4"/>
      <c r="I4"/>
      <c r="J4"/>
    </row>
    <row r="5" spans="2:10" ht="21" customHeight="1" x14ac:dyDescent="0.25">
      <c r="B5" s="52" t="s">
        <v>4</v>
      </c>
      <c r="C5" s="8" t="s">
        <v>88</v>
      </c>
      <c r="D5"/>
      <c r="E5"/>
      <c r="F5"/>
      <c r="I5"/>
      <c r="J5"/>
    </row>
    <row r="6" spans="2:10" x14ac:dyDescent="0.25">
      <c r="B6" s="52" t="s">
        <v>635</v>
      </c>
      <c r="C6" s="8" t="s">
        <v>694</v>
      </c>
      <c r="D6"/>
      <c r="E6"/>
      <c r="F6"/>
      <c r="I6"/>
      <c r="J6"/>
    </row>
    <row r="7" spans="2:10" x14ac:dyDescent="0.25">
      <c r="B7" s="52" t="s">
        <v>567</v>
      </c>
      <c r="C7" s="8" t="s">
        <v>88</v>
      </c>
      <c r="D7"/>
      <c r="E7" s="23"/>
      <c r="F7"/>
      <c r="I7"/>
      <c r="J7"/>
    </row>
    <row r="8" spans="2:10" x14ac:dyDescent="0.25">
      <c r="B8"/>
      <c r="C8"/>
      <c r="D8"/>
      <c r="E8"/>
      <c r="F8"/>
      <c r="I8"/>
      <c r="J8"/>
    </row>
    <row r="9" spans="2:10" ht="45" x14ac:dyDescent="0.25">
      <c r="B9" s="96" t="s">
        <v>2</v>
      </c>
      <c r="C9" s="56" t="s">
        <v>89</v>
      </c>
      <c r="D9" s="56" t="s">
        <v>90</v>
      </c>
      <c r="E9" s="56" t="s">
        <v>91</v>
      </c>
      <c r="F9" s="97" t="s">
        <v>92</v>
      </c>
      <c r="I9"/>
      <c r="J9"/>
    </row>
    <row r="10" spans="2:10" x14ac:dyDescent="0.25">
      <c r="B10" s="71">
        <v>45926</v>
      </c>
      <c r="C10" s="94">
        <v>2</v>
      </c>
      <c r="D10" s="94">
        <v>300</v>
      </c>
      <c r="E10" s="94">
        <v>1100</v>
      </c>
      <c r="F10" s="94">
        <v>800</v>
      </c>
      <c r="I10"/>
      <c r="J10"/>
    </row>
    <row r="11" spans="2:10" x14ac:dyDescent="0.25">
      <c r="B11" s="71">
        <v>45927</v>
      </c>
      <c r="C11" s="94">
        <v>7</v>
      </c>
      <c r="D11" s="94">
        <v>1000</v>
      </c>
      <c r="E11" s="94">
        <v>204.99999999999997</v>
      </c>
      <c r="F11" s="94">
        <v>-795</v>
      </c>
      <c r="I11"/>
      <c r="J11"/>
    </row>
    <row r="12" spans="2:10" x14ac:dyDescent="0.25">
      <c r="B12" s="71">
        <v>45934</v>
      </c>
      <c r="C12" s="94">
        <v>8</v>
      </c>
      <c r="D12" s="94">
        <v>800</v>
      </c>
      <c r="E12" s="94">
        <v>1145</v>
      </c>
      <c r="F12" s="94">
        <v>345</v>
      </c>
      <c r="I12"/>
      <c r="J12"/>
    </row>
    <row r="13" spans="2:10" x14ac:dyDescent="0.25">
      <c r="B13" s="71">
        <v>45941</v>
      </c>
      <c r="C13" s="94">
        <v>13</v>
      </c>
      <c r="D13" s="94">
        <v>1900</v>
      </c>
      <c r="E13" s="94">
        <v>2292.5</v>
      </c>
      <c r="F13" s="94">
        <v>392.5</v>
      </c>
      <c r="I13"/>
      <c r="J13"/>
    </row>
    <row r="14" spans="2:10" ht="18.75" customHeight="1" x14ac:dyDescent="0.25">
      <c r="B14" s="71">
        <v>45948</v>
      </c>
      <c r="C14" s="94">
        <v>5</v>
      </c>
      <c r="D14" s="94">
        <v>600</v>
      </c>
      <c r="E14" s="94">
        <v>440</v>
      </c>
      <c r="F14" s="94">
        <v>-160.00000000000003</v>
      </c>
      <c r="I14"/>
      <c r="J14"/>
    </row>
    <row r="15" spans="2:10" x14ac:dyDescent="0.25">
      <c r="B15" s="71">
        <v>45955</v>
      </c>
      <c r="C15" s="94">
        <v>9</v>
      </c>
      <c r="D15" s="94">
        <v>1000</v>
      </c>
      <c r="E15" s="94">
        <v>2625</v>
      </c>
      <c r="F15" s="94">
        <v>1625</v>
      </c>
      <c r="I15"/>
      <c r="J15"/>
    </row>
    <row r="16" spans="2:10" x14ac:dyDescent="0.25">
      <c r="B16" s="71">
        <v>45962</v>
      </c>
      <c r="C16" s="94">
        <v>7</v>
      </c>
      <c r="D16" s="94">
        <v>1150</v>
      </c>
      <c r="E16" s="94">
        <v>2712.5</v>
      </c>
      <c r="F16" s="94">
        <v>1562.5</v>
      </c>
      <c r="I16"/>
      <c r="J16"/>
    </row>
    <row r="17" spans="2:6" customFormat="1" x14ac:dyDescent="0.25">
      <c r="B17" s="71">
        <v>45967</v>
      </c>
      <c r="C17" s="94">
        <v>4</v>
      </c>
      <c r="D17" s="94">
        <v>500</v>
      </c>
      <c r="E17" s="94">
        <v>400</v>
      </c>
      <c r="F17" s="94">
        <v>-100</v>
      </c>
    </row>
    <row r="18" spans="2:6" customFormat="1" x14ac:dyDescent="0.25">
      <c r="B18" s="71">
        <v>45969</v>
      </c>
      <c r="C18" s="94">
        <v>9</v>
      </c>
      <c r="D18" s="94">
        <v>1000</v>
      </c>
      <c r="E18" s="94">
        <v>520</v>
      </c>
      <c r="F18" s="94">
        <v>-480</v>
      </c>
    </row>
    <row r="19" spans="2:6" customFormat="1" x14ac:dyDescent="0.25">
      <c r="B19" s="71">
        <v>45976</v>
      </c>
      <c r="C19" s="94">
        <v>6</v>
      </c>
      <c r="D19" s="94">
        <v>850</v>
      </c>
      <c r="E19" s="94">
        <v>0</v>
      </c>
      <c r="F19" s="94">
        <v>-850</v>
      </c>
    </row>
    <row r="20" spans="2:6" customFormat="1" x14ac:dyDescent="0.25">
      <c r="B20" s="71">
        <v>45983</v>
      </c>
      <c r="C20" s="94">
        <v>1</v>
      </c>
      <c r="D20" s="94">
        <v>150</v>
      </c>
      <c r="E20" s="94">
        <v>0</v>
      </c>
      <c r="F20" s="94">
        <v>-150</v>
      </c>
    </row>
    <row r="21" spans="2:6" customFormat="1" x14ac:dyDescent="0.25">
      <c r="B21" s="71">
        <v>45990</v>
      </c>
      <c r="C21" s="94">
        <v>9</v>
      </c>
      <c r="D21" s="94">
        <v>1150</v>
      </c>
      <c r="E21" s="94">
        <v>700</v>
      </c>
      <c r="F21" s="94">
        <v>-450</v>
      </c>
    </row>
    <row r="22" spans="2:6" customFormat="1" ht="19.5" customHeight="1" x14ac:dyDescent="0.25">
      <c r="B22" s="71">
        <v>45997</v>
      </c>
      <c r="C22" s="94">
        <v>5</v>
      </c>
      <c r="D22" s="94">
        <v>650</v>
      </c>
      <c r="E22" s="94">
        <v>720</v>
      </c>
      <c r="F22" s="94">
        <v>70</v>
      </c>
    </row>
    <row r="23" spans="2:6" customFormat="1" x14ac:dyDescent="0.25">
      <c r="B23" s="71">
        <v>45998</v>
      </c>
      <c r="C23" s="94">
        <v>2</v>
      </c>
      <c r="D23" s="94">
        <v>300</v>
      </c>
      <c r="E23" s="94">
        <v>0</v>
      </c>
      <c r="F23" s="94">
        <v>-300</v>
      </c>
    </row>
    <row r="24" spans="2:6" customFormat="1" x14ac:dyDescent="0.25">
      <c r="B24" s="71">
        <v>46004</v>
      </c>
      <c r="C24" s="94">
        <v>5</v>
      </c>
      <c r="D24" s="94">
        <v>550</v>
      </c>
      <c r="E24" s="94">
        <v>0</v>
      </c>
      <c r="F24" s="94">
        <v>-550</v>
      </c>
    </row>
    <row r="25" spans="2:6" customFormat="1" x14ac:dyDescent="0.25">
      <c r="B25" s="71">
        <v>46011</v>
      </c>
      <c r="C25" s="94">
        <v>8</v>
      </c>
      <c r="D25" s="94">
        <v>1100</v>
      </c>
      <c r="E25" s="94">
        <v>915</v>
      </c>
      <c r="F25" s="94">
        <v>-185</v>
      </c>
    </row>
    <row r="26" spans="2:6" customFormat="1" x14ac:dyDescent="0.25">
      <c r="B26" s="71">
        <v>46018</v>
      </c>
      <c r="C26" s="94">
        <v>9</v>
      </c>
      <c r="D26" s="94">
        <v>1200</v>
      </c>
      <c r="E26" s="94">
        <v>1195</v>
      </c>
      <c r="F26" s="94">
        <v>-5</v>
      </c>
    </row>
    <row r="27" spans="2:6" customFormat="1" x14ac:dyDescent="0.25">
      <c r="B27" s="71">
        <v>46025</v>
      </c>
      <c r="C27" s="94">
        <v>7</v>
      </c>
      <c r="D27" s="94">
        <v>950</v>
      </c>
      <c r="E27" s="94">
        <v>400</v>
      </c>
      <c r="F27" s="94">
        <v>-550</v>
      </c>
    </row>
    <row r="28" spans="2:6" customFormat="1" x14ac:dyDescent="0.25">
      <c r="B28" s="71">
        <v>46032</v>
      </c>
      <c r="C28" s="94">
        <v>2</v>
      </c>
      <c r="D28" s="94">
        <v>200</v>
      </c>
      <c r="E28" s="94">
        <v>1200</v>
      </c>
      <c r="F28" s="94">
        <v>1000</v>
      </c>
    </row>
    <row r="29" spans="2:6" customFormat="1" x14ac:dyDescent="0.25">
      <c r="B29" s="71">
        <v>46039</v>
      </c>
      <c r="C29" s="94">
        <v>3</v>
      </c>
      <c r="D29" s="94">
        <v>300</v>
      </c>
      <c r="E29" s="94">
        <v>0</v>
      </c>
      <c r="F29" s="94">
        <v>-300</v>
      </c>
    </row>
    <row r="30" spans="2:6" customFormat="1" x14ac:dyDescent="0.25">
      <c r="B30" s="71">
        <v>46046</v>
      </c>
      <c r="C30" s="94">
        <v>5</v>
      </c>
      <c r="D30" s="94">
        <v>850</v>
      </c>
      <c r="E30" s="94">
        <v>585</v>
      </c>
      <c r="F30" s="94">
        <v>-265</v>
      </c>
    </row>
    <row r="31" spans="2:6" customFormat="1" x14ac:dyDescent="0.25">
      <c r="B31" s="71">
        <v>46053</v>
      </c>
      <c r="C31" s="94">
        <v>7</v>
      </c>
      <c r="D31" s="94">
        <v>700</v>
      </c>
      <c r="E31" s="94">
        <v>700</v>
      </c>
      <c r="F31" s="94">
        <v>0</v>
      </c>
    </row>
    <row r="32" spans="2:6" customFormat="1" x14ac:dyDescent="0.25">
      <c r="B32" s="71">
        <v>46060</v>
      </c>
      <c r="C32" s="94">
        <v>7</v>
      </c>
      <c r="D32" s="94">
        <v>950</v>
      </c>
      <c r="E32" s="94">
        <v>1385</v>
      </c>
      <c r="F32" s="94">
        <v>435</v>
      </c>
    </row>
    <row r="33" spans="2:6" customFormat="1" x14ac:dyDescent="0.25">
      <c r="B33" s="71">
        <v>46067</v>
      </c>
      <c r="C33" s="94">
        <v>6</v>
      </c>
      <c r="D33" s="94">
        <v>900</v>
      </c>
      <c r="E33" s="94">
        <v>175</v>
      </c>
      <c r="F33" s="94">
        <v>-725</v>
      </c>
    </row>
    <row r="34" spans="2:6" customFormat="1" x14ac:dyDescent="0.25">
      <c r="B34" s="71">
        <v>46074</v>
      </c>
      <c r="C34" s="94">
        <v>7</v>
      </c>
      <c r="D34" s="94">
        <v>850</v>
      </c>
      <c r="E34" s="94">
        <v>150</v>
      </c>
      <c r="F34" s="94">
        <v>-700</v>
      </c>
    </row>
    <row r="35" spans="2:6" customFormat="1" x14ac:dyDescent="0.25">
      <c r="B35" s="71">
        <v>46081</v>
      </c>
      <c r="C35" s="94">
        <v>6</v>
      </c>
      <c r="D35" s="94">
        <v>850</v>
      </c>
      <c r="E35" s="94">
        <v>570</v>
      </c>
      <c r="F35" s="94">
        <v>-280</v>
      </c>
    </row>
    <row r="36" spans="2:6" customFormat="1" x14ac:dyDescent="0.25">
      <c r="B36" s="71">
        <v>46088</v>
      </c>
      <c r="C36" s="94">
        <v>10</v>
      </c>
      <c r="D36" s="94">
        <v>1100</v>
      </c>
      <c r="E36" s="94">
        <v>1240</v>
      </c>
      <c r="F36" s="94">
        <v>140</v>
      </c>
    </row>
    <row r="37" spans="2:6" customFormat="1" x14ac:dyDescent="0.25">
      <c r="B37" s="71">
        <v>46095</v>
      </c>
      <c r="C37" s="94">
        <v>2</v>
      </c>
      <c r="D37" s="94">
        <v>300</v>
      </c>
      <c r="E37" s="94">
        <v>660</v>
      </c>
      <c r="F37" s="94">
        <v>360</v>
      </c>
    </row>
    <row r="38" spans="2:6" customFormat="1" x14ac:dyDescent="0.25">
      <c r="B38" s="71">
        <v>46102</v>
      </c>
      <c r="C38" s="94">
        <v>10</v>
      </c>
      <c r="D38" s="94">
        <v>1150</v>
      </c>
      <c r="E38" s="94">
        <v>495</v>
      </c>
      <c r="F38" s="94">
        <v>-655</v>
      </c>
    </row>
    <row r="39" spans="2:6" customFormat="1" x14ac:dyDescent="0.25">
      <c r="B39" s="71">
        <v>46109</v>
      </c>
      <c r="C39" s="94">
        <v>9</v>
      </c>
      <c r="D39" s="94">
        <v>1100</v>
      </c>
      <c r="E39" s="94">
        <v>235</v>
      </c>
      <c r="F39" s="94">
        <v>-865</v>
      </c>
    </row>
    <row r="40" spans="2:6" customFormat="1" x14ac:dyDescent="0.25">
      <c r="B40" s="71">
        <v>46116</v>
      </c>
      <c r="C40" s="94">
        <v>9</v>
      </c>
      <c r="D40" s="94">
        <v>1000</v>
      </c>
      <c r="E40" s="94">
        <v>860</v>
      </c>
      <c r="F40" s="94">
        <v>-139.99999999999994</v>
      </c>
    </row>
    <row r="41" spans="2:6" customFormat="1" x14ac:dyDescent="0.25">
      <c r="B41" s="71">
        <v>46123</v>
      </c>
      <c r="C41" s="94">
        <v>8</v>
      </c>
      <c r="D41" s="94">
        <v>1000</v>
      </c>
      <c r="E41" s="94">
        <v>655</v>
      </c>
      <c r="F41" s="94">
        <v>-345</v>
      </c>
    </row>
    <row r="42" spans="2:6" customFormat="1" x14ac:dyDescent="0.25">
      <c r="B42" s="71">
        <v>46130</v>
      </c>
      <c r="C42" s="94">
        <v>7</v>
      </c>
      <c r="D42" s="94">
        <v>900</v>
      </c>
      <c r="E42" s="94">
        <v>1285</v>
      </c>
      <c r="F42" s="94">
        <v>385</v>
      </c>
    </row>
    <row r="43" spans="2:6" customFormat="1" x14ac:dyDescent="0.25">
      <c r="B43" s="71">
        <v>46137</v>
      </c>
      <c r="C43" s="94">
        <v>2</v>
      </c>
      <c r="D43" s="94">
        <v>200</v>
      </c>
      <c r="E43" s="94">
        <v>950</v>
      </c>
      <c r="F43" s="94">
        <v>750</v>
      </c>
    </row>
    <row r="44" spans="2:6" customFormat="1" ht="25.5" customHeight="1" x14ac:dyDescent="0.25">
      <c r="B44" s="72" t="s">
        <v>473</v>
      </c>
      <c r="C44" s="95">
        <v>216</v>
      </c>
      <c r="D44" s="95">
        <v>27500</v>
      </c>
      <c r="E44" s="95">
        <v>26515</v>
      </c>
      <c r="F44" s="32">
        <v>-985</v>
      </c>
    </row>
    <row r="45" spans="2:6" customFormat="1" x14ac:dyDescent="0.25"/>
    <row r="46" spans="2:6" customFormat="1" x14ac:dyDescent="0.25"/>
    <row r="47" spans="2:6" customFormat="1" x14ac:dyDescent="0.25"/>
    <row r="48" spans="2:6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ht="16.5" customHeigh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ht="21" customHeigh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ht="21" customHeigh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</sheetData>
  <conditionalFormatting pivot="1" sqref="F10:F44">
    <cfRule type="cellIs" dxfId="71" priority="2" operator="greaterThan">
      <formula>0</formula>
    </cfRule>
  </conditionalFormatting>
  <conditionalFormatting pivot="1" sqref="F10:F44">
    <cfRule type="cellIs" dxfId="7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headerFooter>
    <oddHeader>&amp;CNationwide 2023</oddHeader>
    <oddFooter xml:space="preserve">&amp;Lwww.eliteracing.com.au&amp;CNationwide Meeting by Meeting&amp;RALL BETS 2022-2023 DAILY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M 3 2 d W I k A e L y k A A A A 9 g A A A B I A H A B D b 2 5 m a W c v U G F j a 2 F n Z S 5 4 b W w g o h g A K K A U A A A A A A A A A A A A A A A A A A A A A A A A A A A A h Y 9 B D o I w F E S v Q r q n L X W B I Z 8 S 4 1 Y S E 6 N x 2 2 C F R v g Y W i x 3 c + G R v I I Y R d 2 5 n D d v M X O / 3 i A b m j q 4 6 M 6 a F l M S U U 4 C j U V 7 M F i m p H f H c E 4 y C W t V n F S p g 1 F G m w z 2 k J L K u X P C m P e e + h l t u 5 I J z i O 2 z 1 e b o t K N I h / Z / J d D g 9 Y p L D S R s H u N k Y J G I q Y i j i k H N k H I D X 4 F M e 5 9 t j 8 Q l n 3 t + k 5 L j e F i C 2 y K w N 4 f 5 A N Q S w M E F A A C A A g A M 3 2 d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N 9 n V g o i k e 4 D g A A A B E A A A A T A B w A R m 9 y b X V s Y X M v U 2 V j d G l v b j E u b S C i G A A o o B Q A A A A A A A A A A A A A A A A A A A A A A A A A A A A r T k 0 u y c z P U w i G 0 I b W A F B L A Q I t A B Q A A g A I A D N 9 n V i J A H i 8 p A A A A P Y A A A A S A A A A A A A A A A A A A A A A A A A A A A B D b 2 5 m a W c v U G F j a 2 F n Z S 5 4 b W x Q S w E C L Q A U A A I A C A A z f Z 1 Y D 8 r p q 6 Q A A A D p A A A A E w A A A A A A A A A A A A A A A A D w A A A A W 0 N v b n R l b n R f V H l w Z X N d L n h t b F B L A Q I t A B Q A A g A I A D N 9 n V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l K C n a S 2 T r Q 7 8 / j m c g 0 S M t A A A A A A I A A A A A A B B m A A A A A Q A A I A A A A C E E B Y / n 3 0 U v 5 z x R I r R 6 s E g n W v G E 0 u r r E y r k H / m 4 + h x M A A A A A A 6 A A A A A A g A A I A A A A M M E K m p D v o c D 1 D 9 2 P w J l U b B 3 G k q q T y 9 7 U k 5 i a l 7 L f i 6 n U A A A A D S G d E + j F E 7 p 3 A Q Z w A F v e K u B Y 0 5 9 I Z u c j v y F f k Y A s P J D o R I / g 0 m q S G E a R U b K e t O q / s 2 n 7 S i k x 8 H K i k J K E i b V J g V u B m t X 7 J 9 K b Q h T H + H 4 3 H r B Q A A A A C j T E R H w W 5 t M e i z B 4 Q R e S c r H h r y t 2 b o N v z G T j A 0 z y 3 v O u 4 3 c N o 3 y S Q t J g u 4 B 8 r / 2 l e x i V a Q Q 3 R n g Z a c a M T P b r k Y = < / D a t a M a s h u p > 
</file>

<file path=customXml/itemProps1.xml><?xml version="1.0" encoding="utf-8"?>
<ds:datastoreItem xmlns:ds="http://schemas.openxmlformats.org/officeDocument/2006/customXml" ds:itemID="{AF7AC6C2-E5F5-4593-80CB-3B8DB27A762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NATIONWIDE BETTING</vt:lpstr>
      <vt:lpstr>PIVOT NAT Bets</vt:lpstr>
      <vt:lpstr>'NATIONWIDE BETTING'!Print_Titles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Larry Taylor</dc:creator>
  <cp:keywords/>
  <dc:description/>
  <cp:lastModifiedBy>Elite Racing</cp:lastModifiedBy>
  <cp:revision/>
  <cp:lastPrinted>2025-12-19T05:44:29Z</cp:lastPrinted>
  <dcterms:created xsi:type="dcterms:W3CDTF">2021-05-18T22:43:41Z</dcterms:created>
  <dcterms:modified xsi:type="dcterms:W3CDTF">2026-04-27T00:19:46Z</dcterms:modified>
  <cp:category/>
  <cp:contentStatus/>
</cp:coreProperties>
</file>